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300" windowHeight="8145" activeTab="0"/>
  </bookViews>
  <sheets>
    <sheet name="ноябрь 2022г. с 2021г " sheetId="1" r:id="rId1"/>
    <sheet name="январь-ноябрь 2022г. с 2021г 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#REF!</definedName>
    <definedName name="\a" localSheetId="1">#REF!</definedName>
    <definedName name="\a">#REF!</definedName>
    <definedName name="\m" localSheetId="0">#REF!</definedName>
    <definedName name="\m" localSheetId="1">#REF!</definedName>
    <definedName name="\m">#REF!</definedName>
    <definedName name="\n" localSheetId="0">#REF!</definedName>
    <definedName name="\n" localSheetId="1">#REF!</definedName>
    <definedName name="\n">#REF!</definedName>
    <definedName name="\o" localSheetId="0">#REF!</definedName>
    <definedName name="\o" localSheetId="1">#REF!</definedName>
    <definedName name="\o">#REF!</definedName>
    <definedName name="CompOt" localSheetId="0">'ноябрь 2022г. с 2021г '!CompOt</definedName>
    <definedName name="CompOt" localSheetId="1">'январь-ноябрь 2022г. с 2021г '!CompOt</definedName>
    <definedName name="CompOt">[0]!CompOt</definedName>
    <definedName name="CompRas" localSheetId="0">'ноябрь 2022г. с 2021г '!CompRas</definedName>
    <definedName name="CompRas" localSheetId="1">'январь-ноябрь 2022г. с 2021г '!CompRas</definedName>
    <definedName name="CompRas">[0]!CompRas</definedName>
    <definedName name="ew" localSheetId="0">'ноябрь 2022г. с 2021г '!ew</definedName>
    <definedName name="ew" localSheetId="1">'январь-ноябрь 2022г. с 2021г '!ew</definedName>
    <definedName name="ew">[0]!ew</definedName>
    <definedName name="fg" localSheetId="0">'ноябрь 2022г. с 2021г '!fg</definedName>
    <definedName name="fg" localSheetId="1">'январь-ноябрь 2022г. с 2021г '!fg</definedName>
    <definedName name="fg">[0]!fg</definedName>
    <definedName name="k" localSheetId="0">'ноябрь 2022г. с 2021г '!k</definedName>
    <definedName name="k" localSheetId="1">'январь-ноябрь 2022г. с 2021г '!k</definedName>
    <definedName name="k">[0]!k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 localSheetId="0">'[2]FES'!#REF!</definedName>
    <definedName name="SP1" localSheetId="1">'[2]FES'!#REF!</definedName>
    <definedName name="SP1">'[2]FES'!#REF!</definedName>
    <definedName name="SP10" localSheetId="0">'[2]FES'!#REF!</definedName>
    <definedName name="SP10" localSheetId="1">'[2]FES'!#REF!</definedName>
    <definedName name="SP10">'[2]FES'!#REF!</definedName>
    <definedName name="SP11" localSheetId="0">'[2]FES'!#REF!</definedName>
    <definedName name="SP11" localSheetId="1">'[2]FES'!#REF!</definedName>
    <definedName name="SP11">'[2]FES'!#REF!</definedName>
    <definedName name="SP12" localSheetId="0">'[2]FES'!#REF!</definedName>
    <definedName name="SP12" localSheetId="1">'[2]FES'!#REF!</definedName>
    <definedName name="SP12">'[2]FES'!#REF!</definedName>
    <definedName name="SP13" localSheetId="0">'[2]FES'!#REF!</definedName>
    <definedName name="SP13" localSheetId="1">'[2]FES'!#REF!</definedName>
    <definedName name="SP13">'[2]FES'!#REF!</definedName>
    <definedName name="SP14" localSheetId="0">'[2]FES'!#REF!</definedName>
    <definedName name="SP14" localSheetId="1">'[2]FES'!#REF!</definedName>
    <definedName name="SP14">'[2]FES'!#REF!</definedName>
    <definedName name="SP15" localSheetId="0">'[2]FES'!#REF!</definedName>
    <definedName name="SP15" localSheetId="1">'[2]FES'!#REF!</definedName>
    <definedName name="SP15">'[2]FES'!#REF!</definedName>
    <definedName name="SP16" localSheetId="0">'[2]FES'!#REF!</definedName>
    <definedName name="SP16" localSheetId="1">'[2]FES'!#REF!</definedName>
    <definedName name="SP16">'[2]FES'!#REF!</definedName>
    <definedName name="SP17" localSheetId="0">'[2]FES'!#REF!</definedName>
    <definedName name="SP17" localSheetId="1">'[2]FES'!#REF!</definedName>
    <definedName name="SP17">'[2]FES'!#REF!</definedName>
    <definedName name="SP18" localSheetId="0">'[2]FES'!#REF!</definedName>
    <definedName name="SP18" localSheetId="1">'[2]FES'!#REF!</definedName>
    <definedName name="SP18">'[2]FES'!#REF!</definedName>
    <definedName name="SP19" localSheetId="0">'[2]FES'!#REF!</definedName>
    <definedName name="SP19" localSheetId="1">'[2]FES'!#REF!</definedName>
    <definedName name="SP19">'[2]FES'!#REF!</definedName>
    <definedName name="SP2" localSheetId="0">'[2]FES'!#REF!</definedName>
    <definedName name="SP2" localSheetId="1">'[2]FES'!#REF!</definedName>
    <definedName name="SP2">'[2]FES'!#REF!</definedName>
    <definedName name="SP20" localSheetId="0">'[2]FES'!#REF!</definedName>
    <definedName name="SP20" localSheetId="1">'[2]FES'!#REF!</definedName>
    <definedName name="SP20">'[2]FES'!#REF!</definedName>
    <definedName name="SP3" localSheetId="0">'[2]FES'!#REF!</definedName>
    <definedName name="SP3" localSheetId="1">'[2]FES'!#REF!</definedName>
    <definedName name="SP3">'[2]FES'!#REF!</definedName>
    <definedName name="SP4" localSheetId="0">'[2]FES'!#REF!</definedName>
    <definedName name="SP4" localSheetId="1">'[2]FES'!#REF!</definedName>
    <definedName name="SP4">'[2]FES'!#REF!</definedName>
    <definedName name="SP5" localSheetId="0">'[2]FES'!#REF!</definedName>
    <definedName name="SP5" localSheetId="1">'[2]FES'!#REF!</definedName>
    <definedName name="SP5">'[2]FES'!#REF!</definedName>
    <definedName name="SP7" localSheetId="0">'[2]FES'!#REF!</definedName>
    <definedName name="SP7" localSheetId="1">'[2]FES'!#REF!</definedName>
    <definedName name="SP7">'[2]FES'!#REF!</definedName>
    <definedName name="SP8" localSheetId="0">'[2]FES'!#REF!</definedName>
    <definedName name="SP8" localSheetId="1">'[2]FES'!#REF!</definedName>
    <definedName name="SP8">'[2]FES'!#REF!</definedName>
    <definedName name="SP9" localSheetId="0">'[2]FES'!#REF!</definedName>
    <definedName name="SP9" localSheetId="1">'[2]FES'!#REF!</definedName>
    <definedName name="SP9">'[2]FES'!#REF!</definedName>
    <definedName name="авп" localSheetId="0">'ноябрь 2022г. с 2021г '!авп</definedName>
    <definedName name="авп" localSheetId="1">'январь-ноябрь 2022г. с 2021г '!авп</definedName>
    <definedName name="авп">[0]!авп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'ноябрь 2022г. с 2021г '!в23ё</definedName>
    <definedName name="в23ё" localSheetId="1">'январь-ноябрь 2022г. с 2021г '!в23ё</definedName>
    <definedName name="в23ё">[0]!в23ё</definedName>
    <definedName name="вадлоп" localSheetId="0">'ноябрь 2022г. с 2021г '!вадлоп</definedName>
    <definedName name="вадлоп" localSheetId="1">'январь-ноябрь 2022г. с 2021г '!вадлоп</definedName>
    <definedName name="вадлоп">[0]!вадлоп</definedName>
    <definedName name="вв" localSheetId="0">'ноябрь 2022г. с 2021г '!вв</definedName>
    <definedName name="вв" localSheetId="1">'январь-ноябрь 2022г. с 2021г '!вв</definedName>
    <definedName name="вв">[0]!вв</definedName>
    <definedName name="второй">#REF!</definedName>
    <definedName name="ЗП1">'[5]Лист13'!$A$2</definedName>
    <definedName name="ЗП2">'[5]Лист13'!$B$2</definedName>
    <definedName name="ЗП3">'[5]Лист13'!$C$2</definedName>
    <definedName name="ЗП4">'[5]Лист13'!$D$2</definedName>
    <definedName name="й" localSheetId="0">'ноябрь 2022г. с 2021г '!й</definedName>
    <definedName name="й" localSheetId="1">'январь-ноябрь 2022г. с 2021г '!й</definedName>
    <definedName name="й">[0]!й</definedName>
    <definedName name="йй" localSheetId="0">'ноябрь 2022г. с 2021г '!йй</definedName>
    <definedName name="йй" localSheetId="1">'январь-ноябрь 2022г. с 2021г '!йй</definedName>
    <definedName name="йй">[0]!йй</definedName>
    <definedName name="к" localSheetId="0">'ноябрь 2022г. с 2021г '!к</definedName>
    <definedName name="к" localSheetId="1">'январь-ноябрь 2022г. с 2021г '!к</definedName>
    <definedName name="к">[0]!к</definedName>
    <definedName name="ке" localSheetId="0">'ноябрь 2022г. с 2021г '!ке</definedName>
    <definedName name="ке" localSheetId="1">'январь-ноябрь 2022г. с 2021г '!ке</definedName>
    <definedName name="ке">[0]!ке</definedName>
    <definedName name="мым" localSheetId="0">'ноябрь 2022г. с 2021г '!мым</definedName>
    <definedName name="мым" localSheetId="1">'январь-ноябрь 2022г. с 2021г '!мым</definedName>
    <definedName name="мым">[0]!мым</definedName>
    <definedName name="Население">'[4]Производство электроэнергии'!$A$124</definedName>
    <definedName name="П1.27.2" localSheetId="0">'ноябрь 2022г. с 2021г '!П1.27.2</definedName>
    <definedName name="П1.27.2" localSheetId="1">'январь-ноябрь 2022г. с 2021г '!П1.27.2</definedName>
    <definedName name="П1.27.2">[0]!П1.27.2</definedName>
    <definedName name="первый">#REF!</definedName>
    <definedName name="Прочие_электроэнергии">'[4]Производство электроэнергии'!$A$132</definedName>
    <definedName name="с" localSheetId="0">'ноябрь 2022г. с 2021г '!с</definedName>
    <definedName name="с" localSheetId="1">'январь-ноябрь 2022г. с 2021г '!с</definedName>
    <definedName name="с">[0]!с</definedName>
    <definedName name="сс" localSheetId="0">'ноябрь 2022г. с 2021г '!сс</definedName>
    <definedName name="сс" localSheetId="1">'январь-ноябрь 2022г. с 2021г '!сс</definedName>
    <definedName name="сс">[0]!сс</definedName>
    <definedName name="сссс" localSheetId="0">'ноябрь 2022г. с 2021г '!сссс</definedName>
    <definedName name="сссс" localSheetId="1">'январь-ноябрь 2022г. с 2021г '!сссс</definedName>
    <definedName name="сссс">[0]!сссс</definedName>
    <definedName name="ссы" localSheetId="0">'ноябрь 2022г. с 2021г '!ссы</definedName>
    <definedName name="ссы" localSheetId="1">'январь-ноябрь 2022г. с 2021г '!ссы</definedName>
    <definedName name="ссы">[0]!ссы</definedName>
    <definedName name="тариф2" localSheetId="0">'ноябрь 2022г. с 2021г '!тариф2</definedName>
    <definedName name="тариф2" localSheetId="1">'январь-ноябрь 2022г. с 2021г '!тариф2</definedName>
    <definedName name="тариф2">[0]!тариф2</definedName>
    <definedName name="третий">#REF!</definedName>
    <definedName name="у" localSheetId="0">'ноябрь 2022г. с 2021г '!у</definedName>
    <definedName name="у" localSheetId="1">'январь-ноябрь 2022г. с 2021г '!у</definedName>
    <definedName name="у">[0]!у</definedName>
    <definedName name="УФ" localSheetId="0">'ноябрь 2022г. с 2021г '!УФ</definedName>
    <definedName name="УФ" localSheetId="1">'январь-ноябрь 2022г. с 2021г '!УФ</definedName>
    <definedName name="УФ">[0]!УФ</definedName>
    <definedName name="ц" localSheetId="0">'ноябрь 2022г. с 2021г '!ц</definedName>
    <definedName name="ц" localSheetId="1">'январь-ноябрь 2022г. с 2021г '!ц</definedName>
    <definedName name="ц">[0]!ц</definedName>
    <definedName name="цк" localSheetId="0">'ноябрь 2022г. с 2021г '!цк</definedName>
    <definedName name="цк" localSheetId="1">'январь-ноябрь 2022г. с 2021г '!цк</definedName>
    <definedName name="цк">[0]!цк</definedName>
    <definedName name="цу" localSheetId="0">'ноябрь 2022г. с 2021г '!цу</definedName>
    <definedName name="цу" localSheetId="1">'январь-ноябрь 2022г. с 2021г '!цу</definedName>
    <definedName name="цу">[0]!цу</definedName>
    <definedName name="цуа" localSheetId="0">'ноябрь 2022г. с 2021г '!цуа</definedName>
    <definedName name="цуа" localSheetId="1">'январь-ноябрь 2022г. с 2021г '!цуа</definedName>
    <definedName name="цуа">[0]!цуа</definedName>
    <definedName name="четвертый">#REF!</definedName>
    <definedName name="ыв" localSheetId="0">'ноябрь 2022г. с 2021г '!ыв</definedName>
    <definedName name="ыв" localSheetId="1">'январь-ноябрь 2022г. с 2021г '!ыв</definedName>
    <definedName name="ыв">[0]!ыв</definedName>
    <definedName name="ыыыы" localSheetId="0">'ноябрь 2022г. с 2021г '!ыыыы</definedName>
    <definedName name="ыыыы" localSheetId="1">'январь-ноябрь 2022г. с 2021г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<sst xmlns="http://schemas.openxmlformats.org/spreadsheetml/2006/main" count="194" uniqueCount="41">
  <si>
    <t>Единица измерения</t>
  </si>
  <si>
    <t>Диапазоны напряжения</t>
  </si>
  <si>
    <t>руб./МВт.ч</t>
  </si>
  <si>
    <t>руб./МВт.мес</t>
  </si>
  <si>
    <t>1.</t>
  </si>
  <si>
    <t>2.</t>
  </si>
  <si>
    <t>3.</t>
  </si>
  <si>
    <t>Прочие потребители (все цены указаны без учета НДС)</t>
  </si>
  <si>
    <t>Среднее второе напряжение СН-II            (20-1кВ)</t>
  </si>
  <si>
    <t>Среднее первое напряжение СН-I             (35кВ)</t>
  </si>
  <si>
    <t>Высокое напряжение                    ВН (110кВ и выше)</t>
  </si>
  <si>
    <t>Присоединение                     к шинам станции *</t>
  </si>
  <si>
    <t>Низкое напряжение                       НН (0,4кВ и ниже)</t>
  </si>
  <si>
    <t>ставка за энергию</t>
  </si>
  <si>
    <t xml:space="preserve">Составляющая стоимости электроэнергии (мощ-ности) оптового рынка   </t>
  </si>
  <si>
    <t>средняя цена за энергию</t>
  </si>
  <si>
    <t>Первая ценовая категория</t>
  </si>
  <si>
    <t>средняя цена за энергию и мощность</t>
  </si>
  <si>
    <t>Четвертая ценовая категория.</t>
  </si>
  <si>
    <t>№</t>
  </si>
  <si>
    <t>Наименование ценовой категории</t>
  </si>
  <si>
    <t xml:space="preserve">Составляющая стоимости электро-энергии (мощности) оптового рынка </t>
  </si>
  <si>
    <t>%  отклонений</t>
  </si>
  <si>
    <t>4.</t>
  </si>
  <si>
    <t>Ставка за мощность, приобретаемую потребителем (покупателем)</t>
  </si>
  <si>
    <t>Ставка тарифа на услуги по передаче эл.энергии за содержание эл. сетей</t>
  </si>
  <si>
    <t>Средневзвешенная нерегулируемая цена на электрическую энергию (мощность)</t>
  </si>
  <si>
    <t xml:space="preserve">Третья ценовая  категория  </t>
  </si>
  <si>
    <t>Вторая ценовая категория (средняя цена по всем зонам суток)</t>
  </si>
  <si>
    <t xml:space="preserve">Пятая ценовая  категория  </t>
  </si>
  <si>
    <t>Шестая ценовая категория.</t>
  </si>
  <si>
    <t>Среднеотпускная цена (тариф) по АО "Татэнергосбыт" (без учета населения):</t>
  </si>
  <si>
    <t>5.</t>
  </si>
  <si>
    <t>6.</t>
  </si>
  <si>
    <t>-</t>
  </si>
  <si>
    <t xml:space="preserve">Фактические нерегулируемые цены за  2021  год      </t>
  </si>
  <si>
    <t>Сравнительный анализ средневзвешенных нерегулируемых цен на электрическую энергию (мощность), поставляемую покупателям (потребителям) АО «Татэнергосбыт» в январе-ноябре месяце 2022 года со средневзвешенными нерегулируемыми ценами за 2021 год.</t>
  </si>
  <si>
    <t xml:space="preserve">Фактические нерегулируемые цены за январь-ноябрь 2022  года                                              </t>
  </si>
  <si>
    <t>Сравнительный анализ средневзвешенных нерегулируемых цен на электрическую энергию (мощность), поставляемую покупателям (потребителям) АО «Татэнергосбыт» в ноябре месяце 2022 года со средневзвешенными нерегулируемыми ценами за 2021 год.</t>
  </si>
  <si>
    <t xml:space="preserve">Фактические нерегулируемые цены за ноябрь 2022  года                                              </t>
  </si>
  <si>
    <t xml:space="preserve"> -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</si>
</sst>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00000"/>
    <numFmt numFmtId="185" formatCode="0.00000"/>
    <numFmt numFmtId="186" formatCode="0.0000"/>
    <numFmt numFmtId="187" formatCode="#,##0.000"/>
    <numFmt numFmtId="188" formatCode="0.0"/>
    <numFmt numFmtId="189" formatCode="General_)"/>
    <numFmt numFmtId="190" formatCode="0.0%"/>
    <numFmt numFmtId="191" formatCode="_-* #,##0_$_-;\-* #,##0_$_-;_-* &quot;-&quot;_$_-;_-@_-"/>
    <numFmt numFmtId="192" formatCode="_-* #,##0.00&quot;$&quot;_-;\-* #,##0.00&quot;$&quot;_-;_-* &quot;-&quot;??&quot;$&quot;_-;_-@_-"/>
    <numFmt numFmtId="193" formatCode="_-* #,##0.00_$_-;\-* #,##0.00_$_-;_-* &quot;-&quot;??_$_-;_-@_-"/>
    <numFmt numFmtId="194" formatCode="&quot;See Note &quot;\ #"/>
    <numFmt numFmtId="195" formatCode="\ #,##0"/>
    <numFmt numFmtId="196" formatCode="0.000000000000"/>
    <numFmt numFmtId="197" formatCode="0.0000000"/>
    <numFmt numFmtId="198" formatCode="#,##0.0"/>
    <numFmt numFmtId="199" formatCode="_-* #,##0.0_р_._-;\-* #,##0.0_р_._-;_-* &quot;-&quot;??_р_._-;_-@_-"/>
    <numFmt numFmtId="200" formatCode="0E+00"/>
    <numFmt numFmtId="201" formatCode="#,##0.0_р_."/>
    <numFmt numFmtId="202" formatCode="_-* #,##0.0_р_._-;\-* #,##0.0_р_._-;_-* &quot;-&quot;?_р_._-;_-@_-"/>
    <numFmt numFmtId="203" formatCode="_-* #,##0.0_р_._-;\-* #,##0.0_р_._-;_-* &quot;-&quot;_р_._-;_-@_-"/>
    <numFmt numFmtId="204" formatCode="_-* #,##0.00_р_._-;\-* #,##0.00_р_._-;_-* &quot;-&quot;_р_._-;_-@_-"/>
    <numFmt numFmtId="205" formatCode="0.00000000"/>
    <numFmt numFmtId="206" formatCode="0.000000000"/>
    <numFmt numFmtId="207" formatCode="#,##0.0000"/>
    <numFmt numFmtId="208" formatCode="[$€-2]\ ###,000_);[Red]\([$€-2]\ ###,000\)"/>
    <numFmt numFmtId="209" formatCode="#,##0_р_."/>
    <numFmt numFmtId="210" formatCode="0.00000000000"/>
    <numFmt numFmtId="211" formatCode="0.0000000000"/>
    <numFmt numFmtId="212" formatCode="0.00000E+00"/>
    <numFmt numFmtId="213" formatCode="0.000000E+00"/>
    <numFmt numFmtId="214" formatCode="0.0000000E+00"/>
    <numFmt numFmtId="215" formatCode="#,##0.00000"/>
    <numFmt numFmtId="216" formatCode="#,##0.0000000"/>
    <numFmt numFmtId="217" formatCode="#,##0.000000"/>
    <numFmt numFmtId="218" formatCode="0.000;[Red]0.000"/>
    <numFmt numFmtId="219" formatCode="_-* #,##0_р_._-;\-* #,##0_р_._-;_-* &quot;-&quot;??_р_._-;_-@_-"/>
    <numFmt numFmtId="220" formatCode="_-* #,##0.000_р_._-;\-* #,##0.000_р_._-;_-* &quot;-&quot;??_р_._-;_-@_-"/>
    <numFmt numFmtId="221" formatCode="#,##0.00_ ;\-#,##0.00\ "/>
    <numFmt numFmtId="222" formatCode="#,##0.000;[Red]#,##0.000"/>
    <numFmt numFmtId="223" formatCode="#,##0.0_ ;[Red]\-#,##0.0\ "/>
    <numFmt numFmtId="224" formatCode="[$-FC19]d\ mmmm\ yyyy\ &quot;г.&quot;"/>
    <numFmt numFmtId="225" formatCode="000000"/>
  </numFmts>
  <fonts count="48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8"/>
      <name val="Times New Roman"/>
      <family val="1"/>
    </font>
    <font>
      <sz val="9.75"/>
      <name val="Arial"/>
      <family val="2"/>
    </font>
    <font>
      <b/>
      <sz val="9.75"/>
      <name val="Arial"/>
      <family val="2"/>
    </font>
    <font>
      <sz val="10"/>
      <name val="Arial Cyr"/>
      <family val="0"/>
    </font>
    <font>
      <sz val="8"/>
      <name val="Optima"/>
      <family val="0"/>
    </font>
    <font>
      <sz val="8"/>
      <name val="Helv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9"/>
      <name val="Tahoma"/>
      <family val="2"/>
    </font>
    <font>
      <sz val="11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799847602844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3" fontId="8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0">
      <alignment/>
      <protection/>
    </xf>
    <xf numFmtId="3" fontId="3" fillId="0" borderId="0">
      <alignment vertical="top"/>
      <protection/>
    </xf>
    <xf numFmtId="2" fontId="10" fillId="16" borderId="1">
      <alignment horizontal="left"/>
      <protection locked="0"/>
    </xf>
    <xf numFmtId="2" fontId="11" fillId="0" borderId="2">
      <alignment horizontal="center"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3" fontId="10" fillId="0" borderId="0" applyNumberFormat="0">
      <alignment horizontal="center"/>
      <protection/>
    </xf>
    <xf numFmtId="194" fontId="14" fillId="0" borderId="0">
      <alignment horizontal="left"/>
      <protection/>
    </xf>
    <xf numFmtId="3" fontId="15" fillId="0" borderId="0">
      <alignment vertical="top"/>
      <protection/>
    </xf>
    <xf numFmtId="195" fontId="16" fillId="0" borderId="0">
      <alignment/>
      <protection/>
    </xf>
    <xf numFmtId="194" fontId="14" fillId="0" borderId="0">
      <alignment horizontal="left"/>
      <protection/>
    </xf>
    <xf numFmtId="0" fontId="3" fillId="0" borderId="3">
      <alignment/>
      <protection/>
    </xf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189" fontId="12" fillId="0" borderId="4">
      <alignment/>
      <protection locked="0"/>
    </xf>
    <xf numFmtId="0" fontId="17" fillId="7" borderId="5" applyNumberFormat="0" applyAlignment="0" applyProtection="0"/>
    <xf numFmtId="0" fontId="18" fillId="21" borderId="6" applyNumberFormat="0" applyAlignment="0" applyProtection="0"/>
    <xf numFmtId="0" fontId="19" fillId="21" borderId="5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189" fontId="24" fillId="6" borderId="4">
      <alignment/>
      <protection/>
    </xf>
    <xf numFmtId="0" fontId="25" fillId="0" borderId="10" applyNumberFormat="0" applyFill="0" applyAlignment="0" applyProtection="0"/>
    <xf numFmtId="0" fontId="26" fillId="22" borderId="11" applyNumberFormat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49" fontId="37" fillId="0" borderId="0" applyBorder="0">
      <alignment vertical="top"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24" borderId="12" applyNumberFormat="0" applyFont="0" applyAlignment="0" applyProtection="0"/>
    <xf numFmtId="9" fontId="0" fillId="0" borderId="0" applyFont="0" applyFill="0" applyBorder="0" applyAlignment="0" applyProtection="0"/>
    <xf numFmtId="0" fontId="32" fillId="0" borderId="13" applyNumberFormat="0" applyFill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169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2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39" fillId="0" borderId="0" xfId="0" applyFont="1" applyFill="1" applyBorder="1" applyAlignment="1">
      <alignment vertical="center" wrapText="1"/>
    </xf>
    <xf numFmtId="0" fontId="42" fillId="0" borderId="0" xfId="0" applyFont="1" applyBorder="1" applyAlignment="1">
      <alignment wrapText="1"/>
    </xf>
    <xf numFmtId="0" fontId="2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1" fillId="0" borderId="0" xfId="0" applyNumberFormat="1" applyFont="1" applyFill="1" applyAlignment="1" applyProtection="1">
      <alignment/>
      <protection/>
    </xf>
    <xf numFmtId="0" fontId="5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5" fillId="0" borderId="16" xfId="0" applyFont="1" applyFill="1" applyBorder="1" applyAlignment="1">
      <alignment horizontal="left" vertical="center" wrapText="1"/>
    </xf>
    <xf numFmtId="4" fontId="40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textRotation="90" wrapText="1"/>
    </xf>
    <xf numFmtId="4" fontId="4" fillId="25" borderId="17" xfId="0" applyNumberFormat="1" applyFont="1" applyFill="1" applyBorder="1" applyAlignment="1">
      <alignment horizontal="center" vertical="center" wrapText="1"/>
    </xf>
    <xf numFmtId="4" fontId="4" fillId="25" borderId="1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98" fontId="4" fillId="25" borderId="17" xfId="0" applyNumberFormat="1" applyFont="1" applyFill="1" applyBorder="1" applyAlignment="1" applyProtection="1">
      <alignment horizontal="center" vertical="center" wrapText="1"/>
      <protection locked="0"/>
    </xf>
    <xf numFmtId="198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98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4" fillId="25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25" borderId="2" xfId="0" applyNumberFormat="1" applyFont="1" applyFill="1" applyBorder="1" applyAlignment="1">
      <alignment horizontal="center" vertical="center" wrapText="1"/>
    </xf>
    <xf numFmtId="198" fontId="4" fillId="25" borderId="2" xfId="0" applyNumberFormat="1" applyFont="1" applyFill="1" applyBorder="1" applyAlignment="1" applyProtection="1">
      <alignment horizontal="center" vertical="center" wrapText="1"/>
      <protection locked="0"/>
    </xf>
    <xf numFmtId="198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98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98" fontId="4" fillId="0" borderId="2" xfId="0" applyNumberFormat="1" applyFont="1" applyFill="1" applyBorder="1" applyAlignment="1">
      <alignment horizontal="center" vertical="center" wrapText="1"/>
    </xf>
    <xf numFmtId="198" fontId="4" fillId="0" borderId="23" xfId="0" applyNumberFormat="1" applyFont="1" applyFill="1" applyBorder="1" applyAlignment="1">
      <alignment horizontal="center" vertical="center" wrapText="1"/>
    </xf>
    <xf numFmtId="4" fontId="4" fillId="25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198" fontId="4" fillId="25" borderId="14" xfId="0" applyNumberFormat="1" applyFont="1" applyFill="1" applyBorder="1" applyAlignment="1" applyProtection="1">
      <alignment horizontal="center" vertical="center" wrapText="1"/>
      <protection locked="0"/>
    </xf>
    <xf numFmtId="4" fontId="4" fillId="25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198" fontId="4" fillId="25" borderId="16" xfId="0" applyNumberFormat="1" applyFont="1" applyFill="1" applyBorder="1" applyAlignment="1" applyProtection="1">
      <alignment horizontal="center" vertical="center" wrapText="1"/>
      <protection locked="0"/>
    </xf>
    <xf numFmtId="4" fontId="4" fillId="25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198" fontId="4" fillId="25" borderId="15" xfId="0" applyNumberFormat="1" applyFont="1" applyFill="1" applyBorder="1" applyAlignment="1" applyProtection="1">
      <alignment horizontal="center" vertical="center" wrapText="1"/>
      <protection locked="0"/>
    </xf>
    <xf numFmtId="198" fontId="4" fillId="0" borderId="15" xfId="0" applyNumberFormat="1" applyFont="1" applyFill="1" applyBorder="1" applyAlignment="1">
      <alignment horizontal="center" vertical="center" wrapText="1"/>
    </xf>
    <xf numFmtId="198" fontId="4" fillId="0" borderId="24" xfId="0" applyNumberFormat="1" applyFont="1" applyFill="1" applyBorder="1" applyAlignment="1">
      <alignment horizontal="center" vertical="center" wrapText="1"/>
    </xf>
    <xf numFmtId="198" fontId="4" fillId="0" borderId="16" xfId="0" applyNumberFormat="1" applyFont="1" applyFill="1" applyBorder="1" applyAlignment="1">
      <alignment horizontal="center" vertical="center" wrapText="1"/>
    </xf>
    <xf numFmtId="198" fontId="4" fillId="0" borderId="25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vertical="center" wrapText="1"/>
    </xf>
    <xf numFmtId="0" fontId="46" fillId="0" borderId="26" xfId="0" applyFont="1" applyFill="1" applyBorder="1" applyAlignment="1">
      <alignment vertical="center"/>
    </xf>
    <xf numFmtId="0" fontId="46" fillId="0" borderId="26" xfId="0" applyFont="1" applyFill="1" applyBorder="1" applyAlignment="1">
      <alignment vertical="center" wrapText="1"/>
    </xf>
    <xf numFmtId="0" fontId="45" fillId="0" borderId="0" xfId="0" applyFont="1" applyFill="1" applyAlignment="1">
      <alignment horizontal="center" vertical="center"/>
    </xf>
    <xf numFmtId="4" fontId="4" fillId="25" borderId="2" xfId="0" applyNumberFormat="1" applyFont="1" applyFill="1" applyBorder="1" applyAlignment="1">
      <alignment horizontal="center" vertical="center" wrapText="1"/>
    </xf>
    <xf numFmtId="4" fontId="4" fillId="25" borderId="14" xfId="0" applyNumberFormat="1" applyFont="1" applyFill="1" applyBorder="1" applyAlignment="1">
      <alignment horizontal="center" vertical="center" wrapText="1"/>
    </xf>
    <xf numFmtId="4" fontId="4" fillId="26" borderId="2" xfId="0" applyNumberFormat="1" applyFont="1" applyFill="1" applyBorder="1" applyAlignment="1">
      <alignment horizontal="center" vertical="center" wrapText="1"/>
    </xf>
    <xf numFmtId="4" fontId="4" fillId="26" borderId="17" xfId="0" applyNumberFormat="1" applyFont="1" applyFill="1" applyBorder="1" applyAlignment="1">
      <alignment horizontal="center" vertical="center" wrapText="1"/>
    </xf>
    <xf numFmtId="4" fontId="4" fillId="26" borderId="15" xfId="0" applyNumberFormat="1" applyFont="1" applyFill="1" applyBorder="1" applyAlignment="1">
      <alignment horizontal="center" vertical="center" wrapText="1"/>
    </xf>
    <xf numFmtId="4" fontId="4" fillId="26" borderId="2" xfId="0" applyNumberFormat="1" applyFont="1" applyFill="1" applyBorder="1" applyAlignment="1">
      <alignment horizontal="center" vertical="center" wrapText="1"/>
    </xf>
    <xf numFmtId="4" fontId="4" fillId="26" borderId="16" xfId="0" applyNumberFormat="1" applyFont="1" applyFill="1" applyBorder="1" applyAlignment="1">
      <alignment horizontal="center" vertical="center" wrapText="1"/>
    </xf>
    <xf numFmtId="4" fontId="4" fillId="26" borderId="14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/>
    </xf>
    <xf numFmtId="198" fontId="47" fillId="0" borderId="0" xfId="0" applyNumberFormat="1" applyFont="1" applyFill="1" applyAlignment="1">
      <alignment/>
    </xf>
    <xf numFmtId="0" fontId="5" fillId="25" borderId="15" xfId="0" applyFont="1" applyFill="1" applyBorder="1" applyAlignment="1">
      <alignment horizontal="center" vertical="center" wrapText="1"/>
    </xf>
    <xf numFmtId="0" fontId="5" fillId="25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2" fillId="27" borderId="28" xfId="0" applyFont="1" applyFill="1" applyBorder="1" applyAlignment="1">
      <alignment horizontal="center" vertical="center" wrapText="1"/>
    </xf>
    <xf numFmtId="0" fontId="2" fillId="27" borderId="29" xfId="0" applyFont="1" applyFill="1" applyBorder="1" applyAlignment="1">
      <alignment horizontal="center" vertical="center" wrapText="1"/>
    </xf>
    <xf numFmtId="0" fontId="2" fillId="27" borderId="32" xfId="0" applyFont="1" applyFill="1" applyBorder="1" applyAlignment="1">
      <alignment horizontal="center" vertical="center" wrapText="1"/>
    </xf>
    <xf numFmtId="0" fontId="2" fillId="27" borderId="34" xfId="0" applyFont="1" applyFill="1" applyBorder="1" applyAlignment="1">
      <alignment horizontal="center" vertical="center" wrapText="1"/>
    </xf>
    <xf numFmtId="0" fontId="2" fillId="27" borderId="0" xfId="0" applyFont="1" applyFill="1" applyBorder="1" applyAlignment="1">
      <alignment horizontal="center" vertical="center" wrapText="1"/>
    </xf>
    <xf numFmtId="0" fontId="2" fillId="27" borderId="20" xfId="0" applyFont="1" applyFill="1" applyBorder="1" applyAlignment="1">
      <alignment horizontal="center" vertical="center" wrapText="1"/>
    </xf>
    <xf numFmtId="0" fontId="2" fillId="28" borderId="28" xfId="0" applyFont="1" applyFill="1" applyBorder="1" applyAlignment="1">
      <alignment horizontal="center" vertical="center" wrapText="1"/>
    </xf>
    <xf numFmtId="0" fontId="2" fillId="28" borderId="29" xfId="0" applyFont="1" applyFill="1" applyBorder="1" applyAlignment="1">
      <alignment horizontal="center" vertical="center" wrapText="1"/>
    </xf>
    <xf numFmtId="0" fontId="2" fillId="28" borderId="32" xfId="0" applyFont="1" applyFill="1" applyBorder="1" applyAlignment="1">
      <alignment horizontal="center" vertical="center" wrapText="1"/>
    </xf>
    <xf numFmtId="0" fontId="2" fillId="28" borderId="34" xfId="0" applyFont="1" applyFill="1" applyBorder="1" applyAlignment="1">
      <alignment horizontal="center" vertical="center" wrapText="1"/>
    </xf>
    <xf numFmtId="0" fontId="2" fillId="28" borderId="0" xfId="0" applyFont="1" applyFill="1" applyBorder="1" applyAlignment="1">
      <alignment horizontal="center" vertical="center" wrapText="1"/>
    </xf>
    <xf numFmtId="0" fontId="2" fillId="28" borderId="20" xfId="0" applyFont="1" applyFill="1" applyBorder="1" applyAlignment="1">
      <alignment horizontal="center" vertical="center" wrapText="1"/>
    </xf>
    <xf numFmtId="0" fontId="2" fillId="29" borderId="28" xfId="0" applyFont="1" applyFill="1" applyBorder="1" applyAlignment="1">
      <alignment horizontal="center" vertical="center"/>
    </xf>
    <xf numFmtId="0" fontId="2" fillId="29" borderId="29" xfId="0" applyFont="1" applyFill="1" applyBorder="1" applyAlignment="1">
      <alignment horizontal="center" vertical="center"/>
    </xf>
    <xf numFmtId="0" fontId="2" fillId="29" borderId="30" xfId="0" applyFont="1" applyFill="1" applyBorder="1" applyAlignment="1">
      <alignment horizontal="center" vertical="center"/>
    </xf>
    <xf numFmtId="0" fontId="2" fillId="29" borderId="34" xfId="0" applyFont="1" applyFill="1" applyBorder="1" applyAlignment="1">
      <alignment horizontal="center" vertical="center"/>
    </xf>
    <xf numFmtId="0" fontId="2" fillId="29" borderId="0" xfId="0" applyFont="1" applyFill="1" applyBorder="1" applyAlignment="1">
      <alignment horizontal="center" vertical="center"/>
    </xf>
    <xf numFmtId="0" fontId="2" fillId="29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198" fontId="39" fillId="0" borderId="40" xfId="0" applyNumberFormat="1" applyFont="1" applyFill="1" applyBorder="1" applyAlignment="1">
      <alignment horizontal="center" vertical="center"/>
    </xf>
    <xf numFmtId="198" fontId="39" fillId="0" borderId="41" xfId="0" applyNumberFormat="1" applyFont="1" applyFill="1" applyBorder="1" applyAlignment="1">
      <alignment horizontal="center" vertical="center"/>
    </xf>
    <xf numFmtId="198" fontId="39" fillId="0" borderId="42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textRotation="90" wrapText="1"/>
    </xf>
    <xf numFmtId="0" fontId="0" fillId="0" borderId="43" xfId="0" applyFont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top" wrapText="1"/>
    </xf>
    <xf numFmtId="0" fontId="5" fillId="0" borderId="45" xfId="0" applyFont="1" applyFill="1" applyBorder="1" applyAlignment="1">
      <alignment horizontal="center" vertical="top" wrapText="1"/>
    </xf>
    <xf numFmtId="0" fontId="5" fillId="0" borderId="46" xfId="0" applyFont="1" applyFill="1" applyBorder="1" applyAlignment="1">
      <alignment horizontal="center" vertical="top" wrapText="1"/>
    </xf>
    <xf numFmtId="223" fontId="39" fillId="23" borderId="47" xfId="0" applyNumberFormat="1" applyFont="1" applyFill="1" applyBorder="1" applyAlignment="1">
      <alignment horizontal="center" vertical="center" wrapText="1"/>
    </xf>
    <xf numFmtId="223" fontId="39" fillId="23" borderId="41" xfId="0" applyNumberFormat="1" applyFont="1" applyFill="1" applyBorder="1" applyAlignment="1">
      <alignment horizontal="center" vertical="center" wrapText="1"/>
    </xf>
    <xf numFmtId="223" fontId="39" fillId="23" borderId="42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2" fillId="23" borderId="40" xfId="0" applyFont="1" applyFill="1" applyBorder="1" applyAlignment="1">
      <alignment horizontal="left" vertical="center" wrapText="1"/>
    </xf>
    <xf numFmtId="0" fontId="2" fillId="23" borderId="41" xfId="0" applyFont="1" applyFill="1" applyBorder="1" applyAlignment="1">
      <alignment horizontal="left" vertical="center" wrapText="1"/>
    </xf>
    <xf numFmtId="0" fontId="2" fillId="23" borderId="42" xfId="0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43" fillId="30" borderId="0" xfId="0" applyFont="1" applyFill="1" applyBorder="1" applyAlignment="1">
      <alignment horizontal="center" vertical="center" wrapText="1"/>
    </xf>
    <xf numFmtId="0" fontId="5" fillId="25" borderId="49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laroux" xfId="33"/>
    <cellStyle name="Comma_laroux" xfId="34"/>
    <cellStyle name="Currency [0]" xfId="35"/>
    <cellStyle name="Currency_laroux" xfId="36"/>
    <cellStyle name="Flag" xfId="37"/>
    <cellStyle name="Heading2" xfId="38"/>
    <cellStyle name="Heading3" xfId="39"/>
    <cellStyle name="Horizontal" xfId="40"/>
    <cellStyle name="Iau?iue_NaNelnrCrndDle  (2)" xfId="41"/>
    <cellStyle name="Îáű÷íűé_ŃâŃěĺňŕÇŕňđĐĺě  (2)" xfId="42"/>
    <cellStyle name="Normal_ASUS" xfId="43"/>
    <cellStyle name="Normal1" xfId="44"/>
    <cellStyle name="Note" xfId="45"/>
    <cellStyle name="Option" xfId="46"/>
    <cellStyle name="OptionHeading" xfId="47"/>
    <cellStyle name="Price" xfId="48"/>
    <cellStyle name="Unit" xfId="49"/>
    <cellStyle name="Vertical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Беззащитный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щитный" xfId="68"/>
    <cellStyle name="Итог" xfId="69"/>
    <cellStyle name="Контрольная ячейка" xfId="70"/>
    <cellStyle name="Название" xfId="71"/>
    <cellStyle name="Нейтральный" xfId="72"/>
    <cellStyle name="Обычный 6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Тысячи [0]_3Com" xfId="82"/>
    <cellStyle name="Тысячи_3Com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MMON\Tarif\&#1060;&#1086;&#1088;&#1084;&#1072;%2046_&#1069;&#1057;\46%20&#1088;&#1077;&#1072;&#1083;-2008\COMMON\Tarif\&#1060;&#1086;&#1088;&#1084;&#1072;%2046_&#1069;&#1057;\&#1055;&#1083;&#1072;&#1085;_2006%20&#1075;&#1086;&#1076;\PLAN\&#1056;&#1072;&#1089;&#1095;&#1077;&#1090;%20&#1090;&#1072;&#1088;&#1080;&#1092;&#1086;&#1074;%20&#1085;&#1072;%202003%20&#1075;\WINDOWS\Temporary%20Internet%20Files\Content.IE5\Z8CDCF3W\C&#1077;&#1090;_&#1041;&#1055;_002_02_(15_33)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MMON\Tarif\&#1060;&#1086;&#1088;&#1084;&#1072;%2046_&#1069;&#1057;\46%20&#1088;&#1077;&#1072;&#1083;-2008\Documents%20and%20Settings\shadrinate\Local%20Settings\Temporary%20Internet%20Files\Content.IE5\KL2NWDE3\WINDOWS\TEMP\&#1052;&#1072;&#1090;&#1077;&#1088;&#1080;&#1072;&#1083;&#1099;_&#1088;&#1077;&#1084;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иаграмма2"/>
      <sheetName val="#ССЫЛКА"/>
      <sheetName val="3"/>
      <sheetName val="4"/>
      <sheetName val="№ П1.17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Диаграмма1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5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Производство электроэнергии"/>
      <sheetName val="ИТОГИ  по Н,Р,Э,Q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обслуживание"/>
      <sheetName val="Титульный лист С-П"/>
      <sheetName val="2002(v1)"/>
      <sheetName val="ФИНПЛАН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sapactivexlhiddensheet"/>
      <sheetName val="CTN"/>
      <sheetName val="TC"/>
      <sheetName val="Data"/>
      <sheetName val="Cover"/>
      <sheetName val="FES"/>
      <sheetName val="расшифровка"/>
      <sheetName val="исходные данные"/>
      <sheetName val="июнь9"/>
      <sheetName val="Лист1"/>
      <sheetName val="Тарифы _ЗН"/>
      <sheetName val="Тарифы _СК"/>
      <sheetName val="Исходные"/>
      <sheetName val="расчет тарифов"/>
      <sheetName val="свод"/>
      <sheetName val="продВ(I)"/>
      <sheetName val="У-Алд_наслегаХранение"/>
      <sheetName val="Номенклатура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ОХЗ КТС"/>
      <sheetName val="Standard"/>
    </sheetNames>
    <sheetDataSet>
      <sheetData sheetId="11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"/>
  <sheetViews>
    <sheetView tabSelected="1" zoomScale="70" zoomScaleNormal="70" zoomScalePageLayoutView="0" workbookViewId="0" topLeftCell="A1">
      <pane xSplit="3" ySplit="9" topLeftCell="D10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B35" sqref="B35:B37"/>
    </sheetView>
  </sheetViews>
  <sheetFormatPr defaultColWidth="9.140625" defaultRowHeight="12.75"/>
  <cols>
    <col min="1" max="1" width="4.7109375" style="1" customWidth="1"/>
    <col min="2" max="2" width="36.8515625" style="1" customWidth="1"/>
    <col min="3" max="3" width="11.7109375" style="13" customWidth="1"/>
    <col min="4" max="4" width="12.421875" style="1" customWidth="1"/>
    <col min="5" max="5" width="13.28125" style="1" customWidth="1"/>
    <col min="6" max="6" width="12.28125" style="1" customWidth="1"/>
    <col min="7" max="7" width="13.28125" style="1" customWidth="1"/>
    <col min="8" max="8" width="14.7109375" style="1" customWidth="1"/>
    <col min="9" max="9" width="13.8515625" style="1" customWidth="1"/>
    <col min="10" max="10" width="13.00390625" style="1" customWidth="1"/>
    <col min="11" max="13" width="12.28125" style="1" customWidth="1"/>
    <col min="14" max="15" width="14.00390625" style="1" customWidth="1"/>
    <col min="16" max="16" width="10.140625" style="1" customWidth="1"/>
    <col min="17" max="17" width="7.28125" style="1" customWidth="1"/>
    <col min="18" max="18" width="7.8515625" style="1" customWidth="1"/>
    <col min="19" max="19" width="10.00390625" style="1" customWidth="1"/>
    <col min="20" max="20" width="9.57421875" style="1" customWidth="1"/>
    <col min="21" max="21" width="7.28125" style="1" customWidth="1"/>
    <col min="22" max="22" width="16.140625" style="1" customWidth="1"/>
    <col min="23" max="39" width="15.28125" style="1" customWidth="1"/>
    <col min="40" max="16384" width="9.140625" style="1" customWidth="1"/>
  </cols>
  <sheetData>
    <row r="1" spans="13:21" ht="19.5" customHeight="1">
      <c r="M1" s="6"/>
      <c r="N1" s="7"/>
      <c r="O1" s="7"/>
      <c r="P1" s="7"/>
      <c r="Q1" s="8"/>
      <c r="R1" s="8"/>
      <c r="S1" s="8"/>
      <c r="T1" s="8"/>
      <c r="U1" s="8"/>
    </row>
    <row r="2" spans="1:21" ht="36.75" customHeight="1">
      <c r="A2" s="129" t="s">
        <v>38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2:21" ht="16.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4.25" customHeight="1">
      <c r="A4" s="100" t="s">
        <v>19</v>
      </c>
      <c r="B4" s="132" t="s">
        <v>20</v>
      </c>
      <c r="C4" s="132" t="s">
        <v>0</v>
      </c>
      <c r="D4" s="71" t="s">
        <v>26</v>
      </c>
      <c r="E4" s="109" t="s">
        <v>11</v>
      </c>
      <c r="F4" s="111" t="s">
        <v>1</v>
      </c>
      <c r="G4" s="112"/>
      <c r="H4" s="112"/>
      <c r="I4" s="113"/>
      <c r="J4" s="71" t="s">
        <v>21</v>
      </c>
      <c r="K4" s="109" t="s">
        <v>11</v>
      </c>
      <c r="L4" s="111" t="s">
        <v>1</v>
      </c>
      <c r="M4" s="112"/>
      <c r="N4" s="112"/>
      <c r="O4" s="113"/>
      <c r="P4" s="71" t="s">
        <v>14</v>
      </c>
      <c r="Q4" s="109" t="s">
        <v>11</v>
      </c>
      <c r="R4" s="111" t="s">
        <v>1</v>
      </c>
      <c r="S4" s="112"/>
      <c r="T4" s="112"/>
      <c r="U4" s="131"/>
    </row>
    <row r="5" spans="1:39" s="18" customFormat="1" ht="133.5" customHeight="1" thickBot="1">
      <c r="A5" s="101"/>
      <c r="B5" s="133"/>
      <c r="C5" s="133"/>
      <c r="D5" s="72"/>
      <c r="E5" s="110"/>
      <c r="F5" s="27" t="s">
        <v>10</v>
      </c>
      <c r="G5" s="27" t="s">
        <v>9</v>
      </c>
      <c r="H5" s="27" t="s">
        <v>8</v>
      </c>
      <c r="I5" s="27" t="s">
        <v>12</v>
      </c>
      <c r="J5" s="72"/>
      <c r="K5" s="110"/>
      <c r="L5" s="27" t="s">
        <v>10</v>
      </c>
      <c r="M5" s="27" t="s">
        <v>9</v>
      </c>
      <c r="N5" s="27" t="s">
        <v>8</v>
      </c>
      <c r="O5" s="27" t="s">
        <v>12</v>
      </c>
      <c r="P5" s="130"/>
      <c r="Q5" s="110"/>
      <c r="R5" s="27" t="s">
        <v>10</v>
      </c>
      <c r="S5" s="27" t="s">
        <v>9</v>
      </c>
      <c r="T5" s="27" t="s">
        <v>8</v>
      </c>
      <c r="U5" s="28" t="s">
        <v>12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21" s="60" customFormat="1" ht="24.75" customHeight="1" thickBot="1">
      <c r="A6" s="23"/>
      <c r="B6" s="73" t="s">
        <v>7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5"/>
    </row>
    <row r="7" spans="1:21" s="18" customFormat="1" ht="15.75" customHeight="1">
      <c r="A7" s="76"/>
      <c r="B7" s="77"/>
      <c r="C7" s="78"/>
      <c r="D7" s="82" t="s">
        <v>39</v>
      </c>
      <c r="E7" s="83"/>
      <c r="F7" s="83"/>
      <c r="G7" s="83"/>
      <c r="H7" s="83"/>
      <c r="I7" s="84"/>
      <c r="J7" s="88" t="s">
        <v>35</v>
      </c>
      <c r="K7" s="89"/>
      <c r="L7" s="89"/>
      <c r="M7" s="89"/>
      <c r="N7" s="89"/>
      <c r="O7" s="90"/>
      <c r="P7" s="94" t="s">
        <v>22</v>
      </c>
      <c r="Q7" s="95"/>
      <c r="R7" s="95"/>
      <c r="S7" s="95"/>
      <c r="T7" s="95"/>
      <c r="U7" s="96"/>
    </row>
    <row r="8" spans="1:21" s="18" customFormat="1" ht="15" customHeight="1" thickBot="1">
      <c r="A8" s="79"/>
      <c r="B8" s="80"/>
      <c r="C8" s="81"/>
      <c r="D8" s="85"/>
      <c r="E8" s="86"/>
      <c r="F8" s="86"/>
      <c r="G8" s="86"/>
      <c r="H8" s="86"/>
      <c r="I8" s="87"/>
      <c r="J8" s="91"/>
      <c r="K8" s="92"/>
      <c r="L8" s="92"/>
      <c r="M8" s="92"/>
      <c r="N8" s="92"/>
      <c r="O8" s="93"/>
      <c r="P8" s="97"/>
      <c r="Q8" s="98"/>
      <c r="R8" s="98"/>
      <c r="S8" s="98"/>
      <c r="T8" s="98"/>
      <c r="U8" s="99"/>
    </row>
    <row r="9" spans="1:39" s="19" customFormat="1" ht="24" customHeight="1" thickBot="1">
      <c r="A9" s="25" t="s">
        <v>4</v>
      </c>
      <c r="B9" s="56" t="s">
        <v>16</v>
      </c>
      <c r="C9" s="26" t="s">
        <v>2</v>
      </c>
      <c r="D9" s="29">
        <v>2760.6</v>
      </c>
      <c r="E9" s="64" t="s">
        <v>34</v>
      </c>
      <c r="F9" s="64">
        <v>3723.43</v>
      </c>
      <c r="G9" s="64">
        <v>4209.23</v>
      </c>
      <c r="H9" s="64">
        <v>5863.21</v>
      </c>
      <c r="I9" s="64">
        <v>6373.32</v>
      </c>
      <c r="J9" s="30">
        <v>2788.71</v>
      </c>
      <c r="K9" s="64" t="s">
        <v>34</v>
      </c>
      <c r="L9" s="31">
        <v>3699.17</v>
      </c>
      <c r="M9" s="31">
        <v>4149.13</v>
      </c>
      <c r="N9" s="31">
        <v>5735.55</v>
      </c>
      <c r="O9" s="31">
        <v>6225.94</v>
      </c>
      <c r="P9" s="32">
        <v>-1</v>
      </c>
      <c r="Q9" s="64" t="s">
        <v>34</v>
      </c>
      <c r="R9" s="33">
        <v>0.7</v>
      </c>
      <c r="S9" s="33">
        <v>1.4</v>
      </c>
      <c r="T9" s="33">
        <v>2.2</v>
      </c>
      <c r="U9" s="34">
        <v>2.4</v>
      </c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70"/>
      <c r="AI9" s="70"/>
      <c r="AJ9" s="70"/>
      <c r="AK9" s="70"/>
      <c r="AL9" s="70"/>
      <c r="AM9" s="70"/>
    </row>
    <row r="10" spans="1:39" s="19" customFormat="1" ht="46.5" customHeight="1" thickBot="1">
      <c r="A10" s="24" t="s">
        <v>5</v>
      </c>
      <c r="B10" s="57" t="s">
        <v>28</v>
      </c>
      <c r="C10" s="12" t="s">
        <v>2</v>
      </c>
      <c r="D10" s="49">
        <v>2826.92</v>
      </c>
      <c r="E10" s="65" t="s">
        <v>34</v>
      </c>
      <c r="F10" s="65">
        <v>5446.02</v>
      </c>
      <c r="G10" s="65">
        <v>0</v>
      </c>
      <c r="H10" s="65">
        <v>6893.48</v>
      </c>
      <c r="I10" s="65">
        <v>7260.35</v>
      </c>
      <c r="J10" s="29">
        <v>2797.26</v>
      </c>
      <c r="K10" s="65" t="s">
        <v>34</v>
      </c>
      <c r="L10" s="50">
        <v>4930.48</v>
      </c>
      <c r="M10" s="50">
        <v>5163.05</v>
      </c>
      <c r="N10" s="50">
        <v>6589.4</v>
      </c>
      <c r="O10" s="50">
        <v>7129.24</v>
      </c>
      <c r="P10" s="51">
        <v>1.1</v>
      </c>
      <c r="Q10" s="65" t="s">
        <v>34</v>
      </c>
      <c r="R10" s="52">
        <v>10.5</v>
      </c>
      <c r="S10" s="52" t="s">
        <v>34</v>
      </c>
      <c r="T10" s="52">
        <v>4.6</v>
      </c>
      <c r="U10" s="53">
        <v>1.8</v>
      </c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70"/>
      <c r="AI10" s="70"/>
      <c r="AJ10" s="70"/>
      <c r="AK10" s="70"/>
      <c r="AL10" s="70"/>
      <c r="AM10" s="70"/>
    </row>
    <row r="11" spans="1:21" s="18" customFormat="1" ht="24.75" customHeight="1">
      <c r="A11" s="102" t="s">
        <v>6</v>
      </c>
      <c r="B11" s="58" t="s">
        <v>27</v>
      </c>
      <c r="C11" s="117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9"/>
    </row>
    <row r="12" spans="1:39" s="20" customFormat="1" ht="36" customHeight="1">
      <c r="A12" s="103"/>
      <c r="B12" s="2" t="s">
        <v>24</v>
      </c>
      <c r="C12" s="15" t="s">
        <v>3</v>
      </c>
      <c r="D12" s="35">
        <v>893688.7</v>
      </c>
      <c r="E12" s="66" t="s">
        <v>34</v>
      </c>
      <c r="F12" s="66">
        <v>893688.7</v>
      </c>
      <c r="G12" s="66">
        <v>893688.7</v>
      </c>
      <c r="H12" s="66">
        <v>892121.37</v>
      </c>
      <c r="I12" s="66">
        <v>893688.73</v>
      </c>
      <c r="J12" s="61">
        <v>838741.85</v>
      </c>
      <c r="K12" s="66" t="s">
        <v>34</v>
      </c>
      <c r="L12" s="36">
        <v>838008.18</v>
      </c>
      <c r="M12" s="36">
        <v>840417.33</v>
      </c>
      <c r="N12" s="36">
        <v>835063.4</v>
      </c>
      <c r="O12" s="36">
        <v>836698.69</v>
      </c>
      <c r="P12" s="38">
        <v>6.6</v>
      </c>
      <c r="Q12" s="66" t="s">
        <v>34</v>
      </c>
      <c r="R12" s="39">
        <v>6.6</v>
      </c>
      <c r="S12" s="41">
        <v>6.3</v>
      </c>
      <c r="T12" s="39">
        <v>6.8</v>
      </c>
      <c r="U12" s="42">
        <v>6.8</v>
      </c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70"/>
      <c r="AI12" s="70"/>
      <c r="AJ12" s="70"/>
      <c r="AK12" s="70"/>
      <c r="AL12" s="70"/>
      <c r="AM12" s="70"/>
    </row>
    <row r="13" spans="1:39" s="20" customFormat="1" ht="24.75" customHeight="1">
      <c r="A13" s="103"/>
      <c r="B13" s="2" t="s">
        <v>13</v>
      </c>
      <c r="C13" s="15" t="s">
        <v>2</v>
      </c>
      <c r="D13" s="35">
        <v>1336.92</v>
      </c>
      <c r="E13" s="66" t="s">
        <v>34</v>
      </c>
      <c r="F13" s="66">
        <v>2153.73</v>
      </c>
      <c r="G13" s="66">
        <v>2670.95</v>
      </c>
      <c r="H13" s="66">
        <v>4222.01</v>
      </c>
      <c r="I13" s="66">
        <v>4455.7</v>
      </c>
      <c r="J13" s="61">
        <v>1420.73</v>
      </c>
      <c r="K13" s="66" t="s">
        <v>34</v>
      </c>
      <c r="L13" s="36">
        <v>2195.68</v>
      </c>
      <c r="M13" s="36">
        <v>2688.91</v>
      </c>
      <c r="N13" s="36">
        <v>4161.26</v>
      </c>
      <c r="O13" s="36">
        <v>4134.06</v>
      </c>
      <c r="P13" s="38">
        <v>-5.9</v>
      </c>
      <c r="Q13" s="66" t="s">
        <v>34</v>
      </c>
      <c r="R13" s="41">
        <v>-1.9</v>
      </c>
      <c r="S13" s="41">
        <v>-0.7</v>
      </c>
      <c r="T13" s="41">
        <v>1.5</v>
      </c>
      <c r="U13" s="42">
        <v>7.8</v>
      </c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70"/>
      <c r="AI13" s="70"/>
      <c r="AJ13" s="70"/>
      <c r="AK13" s="70"/>
      <c r="AL13" s="70"/>
      <c r="AM13" s="70"/>
    </row>
    <row r="14" spans="1:39" s="20" customFormat="1" ht="24.75" customHeight="1" thickBot="1">
      <c r="A14" s="104"/>
      <c r="B14" s="21" t="s">
        <v>17</v>
      </c>
      <c r="C14" s="16" t="s">
        <v>2</v>
      </c>
      <c r="D14" s="46"/>
      <c r="E14" s="67" t="s">
        <v>34</v>
      </c>
      <c r="F14" s="67">
        <v>3565</v>
      </c>
      <c r="G14" s="67">
        <v>4174.01</v>
      </c>
      <c r="H14" s="67">
        <v>5831.51</v>
      </c>
      <c r="I14" s="67">
        <v>5869.3</v>
      </c>
      <c r="J14" s="62"/>
      <c r="K14" s="67" t="s">
        <v>34</v>
      </c>
      <c r="L14" s="47">
        <v>3544.28</v>
      </c>
      <c r="M14" s="47">
        <v>4183.58</v>
      </c>
      <c r="N14" s="47">
        <v>5701.47</v>
      </c>
      <c r="O14" s="47">
        <v>5469.35</v>
      </c>
      <c r="P14" s="48"/>
      <c r="Q14" s="67" t="s">
        <v>34</v>
      </c>
      <c r="R14" s="54">
        <v>0.6</v>
      </c>
      <c r="S14" s="54">
        <v>-0.2</v>
      </c>
      <c r="T14" s="54">
        <v>2.3</v>
      </c>
      <c r="U14" s="55">
        <v>7.3</v>
      </c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70"/>
      <c r="AI14" s="70"/>
      <c r="AJ14" s="70"/>
      <c r="AK14" s="70"/>
      <c r="AL14" s="70"/>
      <c r="AM14" s="70"/>
    </row>
    <row r="15" spans="1:39" s="20" customFormat="1" ht="24.75" customHeight="1">
      <c r="A15" s="102" t="s">
        <v>23</v>
      </c>
      <c r="B15" s="59" t="s">
        <v>18</v>
      </c>
      <c r="C15" s="120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2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70"/>
      <c r="AI15" s="70"/>
      <c r="AJ15" s="70"/>
      <c r="AK15" s="70"/>
      <c r="AL15" s="70"/>
      <c r="AM15" s="70"/>
    </row>
    <row r="16" spans="1:39" s="20" customFormat="1" ht="36" customHeight="1">
      <c r="A16" s="103"/>
      <c r="B16" s="2" t="s">
        <v>24</v>
      </c>
      <c r="C16" s="15" t="s">
        <v>3</v>
      </c>
      <c r="D16" s="35">
        <f>D12</f>
        <v>893688.7</v>
      </c>
      <c r="E16" s="66">
        <v>893688.7</v>
      </c>
      <c r="F16" s="66">
        <v>893688.7</v>
      </c>
      <c r="G16" s="66">
        <v>893688.7</v>
      </c>
      <c r="H16" s="66">
        <v>893688.7</v>
      </c>
      <c r="I16" s="66">
        <v>893688.71</v>
      </c>
      <c r="J16" s="61">
        <v>838741.85</v>
      </c>
      <c r="K16" s="36">
        <v>837722.6</v>
      </c>
      <c r="L16" s="36">
        <v>838997.27</v>
      </c>
      <c r="M16" s="36">
        <v>838516.81</v>
      </c>
      <c r="N16" s="36">
        <v>837882.81</v>
      </c>
      <c r="O16" s="36">
        <v>840940.13</v>
      </c>
      <c r="P16" s="38">
        <v>6.6</v>
      </c>
      <c r="Q16" s="39">
        <v>6.7</v>
      </c>
      <c r="R16" s="39">
        <v>6.5</v>
      </c>
      <c r="S16" s="39">
        <v>6.6</v>
      </c>
      <c r="T16" s="39">
        <v>6.7</v>
      </c>
      <c r="U16" s="40">
        <v>6.3</v>
      </c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70"/>
      <c r="AI16" s="70"/>
      <c r="AJ16" s="70"/>
      <c r="AK16" s="70"/>
      <c r="AL16" s="70"/>
      <c r="AM16" s="70"/>
    </row>
    <row r="17" spans="1:39" s="20" customFormat="1" ht="36" customHeight="1">
      <c r="A17" s="103"/>
      <c r="B17" s="2" t="s">
        <v>25</v>
      </c>
      <c r="C17" s="15" t="s">
        <v>3</v>
      </c>
      <c r="D17" s="37"/>
      <c r="E17" s="63">
        <v>432499.75</v>
      </c>
      <c r="F17" s="63">
        <v>432499.75</v>
      </c>
      <c r="G17" s="63">
        <v>667429.8</v>
      </c>
      <c r="H17" s="63">
        <v>1298166.4</v>
      </c>
      <c r="I17" s="63">
        <v>2013923.92</v>
      </c>
      <c r="J17" s="37"/>
      <c r="K17" s="36">
        <v>412183.26</v>
      </c>
      <c r="L17" s="36">
        <v>412183.26</v>
      </c>
      <c r="M17" s="36">
        <v>636077.58</v>
      </c>
      <c r="N17" s="36">
        <v>1237185.5899999999</v>
      </c>
      <c r="O17" s="36">
        <v>1919682.85</v>
      </c>
      <c r="P17" s="38"/>
      <c r="Q17" s="41">
        <v>4.9</v>
      </c>
      <c r="R17" s="41">
        <v>4.9</v>
      </c>
      <c r="S17" s="41">
        <v>4.9</v>
      </c>
      <c r="T17" s="41">
        <v>4.9</v>
      </c>
      <c r="U17" s="42">
        <v>4.9</v>
      </c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70"/>
      <c r="AI17" s="70"/>
      <c r="AJ17" s="70"/>
      <c r="AK17" s="70"/>
      <c r="AL17" s="70"/>
      <c r="AM17" s="70"/>
    </row>
    <row r="18" spans="1:39" s="20" customFormat="1" ht="24.75" customHeight="1">
      <c r="A18" s="103"/>
      <c r="B18" s="2" t="s">
        <v>13</v>
      </c>
      <c r="C18" s="15" t="s">
        <v>2</v>
      </c>
      <c r="D18" s="35">
        <f>D13</f>
        <v>1336.92</v>
      </c>
      <c r="E18" s="66">
        <v>1433.85</v>
      </c>
      <c r="F18" s="66">
        <v>1526.69</v>
      </c>
      <c r="G18" s="66">
        <v>1650.26</v>
      </c>
      <c r="H18" s="66">
        <v>1729.85</v>
      </c>
      <c r="I18" s="66">
        <v>2012.39</v>
      </c>
      <c r="J18" s="61">
        <v>1420.73</v>
      </c>
      <c r="K18" s="36">
        <v>1506.28</v>
      </c>
      <c r="L18" s="36">
        <v>1603.78</v>
      </c>
      <c r="M18" s="36">
        <v>1711.98</v>
      </c>
      <c r="N18" s="36">
        <v>1782.0475</v>
      </c>
      <c r="O18" s="36">
        <v>2081.62</v>
      </c>
      <c r="P18" s="38">
        <v>-5.9</v>
      </c>
      <c r="Q18" s="41">
        <v>-4.8</v>
      </c>
      <c r="R18" s="41">
        <v>-4.8</v>
      </c>
      <c r="S18" s="41">
        <v>-3.6</v>
      </c>
      <c r="T18" s="41">
        <v>-2.9</v>
      </c>
      <c r="U18" s="42">
        <v>-3.3</v>
      </c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70"/>
      <c r="AI18" s="70"/>
      <c r="AJ18" s="70"/>
      <c r="AK18" s="70"/>
      <c r="AL18" s="70"/>
      <c r="AM18" s="70"/>
    </row>
    <row r="19" spans="1:39" s="20" customFormat="1" ht="24.75" customHeight="1" thickBot="1">
      <c r="A19" s="105"/>
      <c r="B19" s="10" t="s">
        <v>15</v>
      </c>
      <c r="C19" s="14" t="s">
        <v>2</v>
      </c>
      <c r="D19" s="43"/>
      <c r="E19" s="68">
        <v>3892.48</v>
      </c>
      <c r="F19" s="68">
        <v>3492.94</v>
      </c>
      <c r="G19" s="68">
        <v>3890.26</v>
      </c>
      <c r="H19" s="68">
        <v>4971.88</v>
      </c>
      <c r="I19" s="68">
        <v>5783.39</v>
      </c>
      <c r="J19" s="43"/>
      <c r="K19" s="44">
        <v>3944.48</v>
      </c>
      <c r="L19" s="44">
        <v>3430.7</v>
      </c>
      <c r="M19" s="44">
        <v>3803.78</v>
      </c>
      <c r="N19" s="44">
        <v>4909.36</v>
      </c>
      <c r="O19" s="44">
        <v>5894.07</v>
      </c>
      <c r="P19" s="45"/>
      <c r="Q19" s="41">
        <v>-1.3</v>
      </c>
      <c r="R19" s="41">
        <v>1.8</v>
      </c>
      <c r="S19" s="41">
        <v>2.3</v>
      </c>
      <c r="T19" s="41">
        <v>1.3</v>
      </c>
      <c r="U19" s="42">
        <v>-1.9</v>
      </c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70"/>
      <c r="AI19" s="70"/>
      <c r="AJ19" s="70"/>
      <c r="AK19" s="70"/>
      <c r="AL19" s="70"/>
      <c r="AM19" s="70"/>
    </row>
    <row r="20" spans="1:21" s="18" customFormat="1" ht="24.75" customHeight="1">
      <c r="A20" s="102" t="s">
        <v>32</v>
      </c>
      <c r="B20" s="58" t="s">
        <v>29</v>
      </c>
      <c r="C20" s="117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9"/>
    </row>
    <row r="21" spans="1:39" s="20" customFormat="1" ht="36" customHeight="1">
      <c r="A21" s="103"/>
      <c r="B21" s="2" t="s">
        <v>24</v>
      </c>
      <c r="C21" s="15" t="s">
        <v>3</v>
      </c>
      <c r="D21" s="35">
        <f>D12</f>
        <v>893688.7</v>
      </c>
      <c r="E21" s="66" t="s">
        <v>34</v>
      </c>
      <c r="F21" s="66">
        <v>893688.7</v>
      </c>
      <c r="G21" s="66">
        <v>0</v>
      </c>
      <c r="H21" s="66">
        <v>893688.73</v>
      </c>
      <c r="I21" s="66">
        <v>0</v>
      </c>
      <c r="J21" s="61">
        <v>838741.85</v>
      </c>
      <c r="K21" s="66" t="s">
        <v>34</v>
      </c>
      <c r="L21" s="36">
        <v>838709.25</v>
      </c>
      <c r="M21" s="36">
        <v>0</v>
      </c>
      <c r="N21" s="36">
        <v>837651.09</v>
      </c>
      <c r="O21" s="36">
        <v>0</v>
      </c>
      <c r="P21" s="38">
        <v>6.6</v>
      </c>
      <c r="Q21" s="66" t="s">
        <v>34</v>
      </c>
      <c r="R21" s="39">
        <v>6.6</v>
      </c>
      <c r="S21" s="41">
        <v>0</v>
      </c>
      <c r="T21" s="39">
        <v>6.7</v>
      </c>
      <c r="U21" s="42">
        <v>0</v>
      </c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70"/>
      <c r="AI21" s="70"/>
      <c r="AJ21" s="70"/>
      <c r="AK21" s="70"/>
      <c r="AL21" s="70"/>
      <c r="AM21" s="70"/>
    </row>
    <row r="22" spans="1:39" s="20" customFormat="1" ht="24.75" customHeight="1">
      <c r="A22" s="103"/>
      <c r="B22" s="2" t="s">
        <v>13</v>
      </c>
      <c r="C22" s="15" t="s">
        <v>2</v>
      </c>
      <c r="D22" s="35">
        <f>D13</f>
        <v>1336.92</v>
      </c>
      <c r="E22" s="66" t="s">
        <v>34</v>
      </c>
      <c r="F22" s="36">
        <v>2180.48</v>
      </c>
      <c r="G22" s="66">
        <v>0</v>
      </c>
      <c r="H22" s="66">
        <v>4420.1</v>
      </c>
      <c r="I22" s="66">
        <v>0</v>
      </c>
      <c r="J22" s="61">
        <v>1420.73</v>
      </c>
      <c r="K22" s="66" t="s">
        <v>34</v>
      </c>
      <c r="L22" s="36">
        <v>2220.91</v>
      </c>
      <c r="M22" s="36">
        <v>0</v>
      </c>
      <c r="N22" s="36">
        <v>4286.14</v>
      </c>
      <c r="O22" s="36">
        <v>0</v>
      </c>
      <c r="P22" s="38">
        <v>-5.9</v>
      </c>
      <c r="Q22" s="66" t="s">
        <v>34</v>
      </c>
      <c r="R22" s="41">
        <v>-1.8</v>
      </c>
      <c r="S22" s="41">
        <v>0</v>
      </c>
      <c r="T22" s="41">
        <v>3.1</v>
      </c>
      <c r="U22" s="42">
        <v>0</v>
      </c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70"/>
      <c r="AI22" s="70"/>
      <c r="AJ22" s="70"/>
      <c r="AK22" s="70"/>
      <c r="AL22" s="70"/>
      <c r="AM22" s="70"/>
    </row>
    <row r="23" spans="1:39" s="20" customFormat="1" ht="24.75" customHeight="1" thickBot="1">
      <c r="A23" s="104"/>
      <c r="B23" s="21" t="s">
        <v>17</v>
      </c>
      <c r="C23" s="16" t="s">
        <v>2</v>
      </c>
      <c r="D23" s="46"/>
      <c r="E23" s="67" t="s">
        <v>34</v>
      </c>
      <c r="F23" s="47">
        <v>3458.72</v>
      </c>
      <c r="G23" s="67">
        <v>0</v>
      </c>
      <c r="H23" s="67">
        <v>5889.02</v>
      </c>
      <c r="I23" s="67">
        <v>0</v>
      </c>
      <c r="J23" s="62"/>
      <c r="K23" s="67" t="s">
        <v>34</v>
      </c>
      <c r="L23" s="47">
        <v>3263.03</v>
      </c>
      <c r="M23" s="47">
        <v>0</v>
      </c>
      <c r="N23" s="47">
        <v>5342.28</v>
      </c>
      <c r="O23" s="47">
        <v>0</v>
      </c>
      <c r="P23" s="48"/>
      <c r="Q23" s="67" t="s">
        <v>34</v>
      </c>
      <c r="R23" s="54">
        <v>6</v>
      </c>
      <c r="S23" s="54">
        <v>0</v>
      </c>
      <c r="T23" s="54">
        <v>10.2</v>
      </c>
      <c r="U23" s="55">
        <v>0</v>
      </c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70"/>
      <c r="AI23" s="70"/>
      <c r="AJ23" s="70"/>
      <c r="AK23" s="70"/>
      <c r="AL23" s="70"/>
      <c r="AM23" s="70"/>
    </row>
    <row r="24" spans="1:39" s="20" customFormat="1" ht="24.75" customHeight="1">
      <c r="A24" s="102" t="s">
        <v>33</v>
      </c>
      <c r="B24" s="59" t="s">
        <v>30</v>
      </c>
      <c r="C24" s="120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2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70"/>
      <c r="AI24" s="70"/>
      <c r="AJ24" s="70"/>
      <c r="AK24" s="70"/>
      <c r="AL24" s="70"/>
      <c r="AM24" s="70"/>
    </row>
    <row r="25" spans="1:39" s="20" customFormat="1" ht="36" customHeight="1">
      <c r="A25" s="103"/>
      <c r="B25" s="2" t="s">
        <v>24</v>
      </c>
      <c r="C25" s="15" t="s">
        <v>3</v>
      </c>
      <c r="D25" s="35">
        <v>893688.7</v>
      </c>
      <c r="E25" s="66">
        <v>893688.7</v>
      </c>
      <c r="F25" s="66">
        <v>893688.7</v>
      </c>
      <c r="G25" s="66">
        <v>893688.7</v>
      </c>
      <c r="H25" s="66">
        <v>893688.7</v>
      </c>
      <c r="I25" s="66">
        <v>893688.69</v>
      </c>
      <c r="J25" s="61">
        <v>838741.85</v>
      </c>
      <c r="K25" s="36">
        <v>840792.05</v>
      </c>
      <c r="L25" s="36">
        <v>837809.39</v>
      </c>
      <c r="M25" s="36">
        <v>838292.6</v>
      </c>
      <c r="N25" s="36">
        <v>838664.68</v>
      </c>
      <c r="O25" s="36">
        <v>839325.38</v>
      </c>
      <c r="P25" s="38">
        <v>6.6</v>
      </c>
      <c r="Q25" s="39">
        <v>6.3</v>
      </c>
      <c r="R25" s="39">
        <v>6.7</v>
      </c>
      <c r="S25" s="39">
        <v>6.6</v>
      </c>
      <c r="T25" s="39">
        <v>6.6</v>
      </c>
      <c r="U25" s="40">
        <v>6.5</v>
      </c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70"/>
      <c r="AI25" s="70"/>
      <c r="AJ25" s="70"/>
      <c r="AK25" s="70"/>
      <c r="AL25" s="70"/>
      <c r="AM25" s="70"/>
    </row>
    <row r="26" spans="1:39" s="20" customFormat="1" ht="36" customHeight="1">
      <c r="A26" s="103"/>
      <c r="B26" s="2" t="s">
        <v>25</v>
      </c>
      <c r="C26" s="15" t="s">
        <v>3</v>
      </c>
      <c r="D26" s="37"/>
      <c r="E26" s="63">
        <v>432499.75</v>
      </c>
      <c r="F26" s="63">
        <v>432499.75</v>
      </c>
      <c r="G26" s="63">
        <v>667429.8</v>
      </c>
      <c r="H26" s="63">
        <v>1298166.4</v>
      </c>
      <c r="I26" s="63">
        <v>2013923.92</v>
      </c>
      <c r="J26" s="37"/>
      <c r="K26" s="36">
        <v>412183.26</v>
      </c>
      <c r="L26" s="36">
        <v>412183.26</v>
      </c>
      <c r="M26" s="36">
        <v>636077.58</v>
      </c>
      <c r="N26" s="36">
        <v>1237185.59</v>
      </c>
      <c r="O26" s="36">
        <v>1919682.85</v>
      </c>
      <c r="P26" s="38"/>
      <c r="Q26" s="41">
        <v>4.9</v>
      </c>
      <c r="R26" s="41">
        <v>4.9</v>
      </c>
      <c r="S26" s="41">
        <v>4.9</v>
      </c>
      <c r="T26" s="41">
        <v>4.9</v>
      </c>
      <c r="U26" s="42">
        <v>4.9</v>
      </c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70"/>
      <c r="AJ26" s="70"/>
      <c r="AK26" s="70"/>
      <c r="AL26" s="70"/>
      <c r="AM26" s="70"/>
    </row>
    <row r="27" spans="1:39" s="20" customFormat="1" ht="24.75" customHeight="1">
      <c r="A27" s="103"/>
      <c r="B27" s="2" t="s">
        <v>13</v>
      </c>
      <c r="C27" s="15" t="s">
        <v>2</v>
      </c>
      <c r="D27" s="35">
        <v>1336.92</v>
      </c>
      <c r="E27" s="66">
        <v>1335.46</v>
      </c>
      <c r="F27" s="66">
        <v>1494.07</v>
      </c>
      <c r="G27" s="66">
        <v>1560.7</v>
      </c>
      <c r="H27" s="66">
        <v>1725.82</v>
      </c>
      <c r="I27" s="66">
        <v>2148.18</v>
      </c>
      <c r="J27" s="61">
        <v>1420.73</v>
      </c>
      <c r="K27" s="36">
        <v>1434.04</v>
      </c>
      <c r="L27" s="36">
        <v>1569.38</v>
      </c>
      <c r="M27" s="36">
        <v>1630.89</v>
      </c>
      <c r="N27" s="36">
        <v>1804.86</v>
      </c>
      <c r="O27" s="36">
        <v>2147.18</v>
      </c>
      <c r="P27" s="38">
        <v>-5.9</v>
      </c>
      <c r="Q27" s="41">
        <v>-6.9</v>
      </c>
      <c r="R27" s="41">
        <v>-4.8</v>
      </c>
      <c r="S27" s="41">
        <v>-4.3</v>
      </c>
      <c r="T27" s="41">
        <v>-4.4</v>
      </c>
      <c r="U27" s="42">
        <v>0</v>
      </c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70"/>
      <c r="AI27" s="70"/>
      <c r="AJ27" s="70"/>
      <c r="AK27" s="70"/>
      <c r="AL27" s="70"/>
      <c r="AM27" s="70"/>
    </row>
    <row r="28" spans="1:39" s="20" customFormat="1" ht="24.75" customHeight="1" thickBot="1">
      <c r="A28" s="105"/>
      <c r="B28" s="10" t="s">
        <v>15</v>
      </c>
      <c r="C28" s="14" t="s">
        <v>2</v>
      </c>
      <c r="D28" s="43"/>
      <c r="E28" s="68">
        <v>3118.92</v>
      </c>
      <c r="F28" s="68">
        <v>3314.83</v>
      </c>
      <c r="G28" s="68">
        <v>3720.34</v>
      </c>
      <c r="H28" s="68">
        <v>5161.81</v>
      </c>
      <c r="I28" s="68">
        <v>6615.19</v>
      </c>
      <c r="J28" s="43"/>
      <c r="K28" s="44">
        <v>3458.93</v>
      </c>
      <c r="L28" s="44">
        <v>3232.12</v>
      </c>
      <c r="M28" s="44">
        <v>3593.27</v>
      </c>
      <c r="N28" s="44">
        <v>5070.5</v>
      </c>
      <c r="O28" s="44">
        <v>6615.25</v>
      </c>
      <c r="P28" s="45"/>
      <c r="Q28" s="41">
        <v>-9.8</v>
      </c>
      <c r="R28" s="41">
        <v>2.6</v>
      </c>
      <c r="S28" s="41">
        <v>3.5</v>
      </c>
      <c r="T28" s="41">
        <v>1.8</v>
      </c>
      <c r="U28" s="42">
        <v>0</v>
      </c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70"/>
      <c r="AI28" s="70"/>
      <c r="AJ28" s="70"/>
      <c r="AK28" s="70"/>
      <c r="AL28" s="70"/>
      <c r="AM28" s="70"/>
    </row>
    <row r="29" spans="1:39" s="20" customFormat="1" ht="16.5" customHeight="1" thickBot="1">
      <c r="A29" s="126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8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70"/>
      <c r="AI29" s="70"/>
      <c r="AJ29" s="70"/>
      <c r="AK29" s="70"/>
      <c r="AL29" s="70"/>
      <c r="AM29" s="70"/>
    </row>
    <row r="30" spans="1:21" s="18" customFormat="1" ht="38.25" customHeight="1" thickBot="1">
      <c r="A30" s="123" t="s">
        <v>31</v>
      </c>
      <c r="B30" s="124"/>
      <c r="C30" s="124"/>
      <c r="D30" s="125"/>
      <c r="E30" s="106">
        <v>4256.8</v>
      </c>
      <c r="F30" s="107"/>
      <c r="G30" s="107"/>
      <c r="H30" s="107"/>
      <c r="I30" s="108"/>
      <c r="J30" s="22"/>
      <c r="K30" s="106">
        <v>4150.2</v>
      </c>
      <c r="L30" s="107"/>
      <c r="M30" s="107"/>
      <c r="N30" s="107"/>
      <c r="O30" s="108"/>
      <c r="P30" s="22"/>
      <c r="Q30" s="114">
        <v>2.6</v>
      </c>
      <c r="R30" s="115"/>
      <c r="S30" s="115"/>
      <c r="T30" s="115"/>
      <c r="U30" s="116"/>
    </row>
    <row r="32" s="4" customFormat="1" ht="15.75">
      <c r="C32" s="17"/>
    </row>
    <row r="33" ht="15.75">
      <c r="B33" s="4"/>
    </row>
    <row r="35" ht="12.75">
      <c r="B35" s="3"/>
    </row>
    <row r="36" ht="12.75">
      <c r="B36" s="5"/>
    </row>
  </sheetData>
  <sheetProtection/>
  <mergeCells count="31">
    <mergeCell ref="A2:U2"/>
    <mergeCell ref="P4:P5"/>
    <mergeCell ref="C15:U15"/>
    <mergeCell ref="C11:U11"/>
    <mergeCell ref="Q4:Q5"/>
    <mergeCell ref="R4:U4"/>
    <mergeCell ref="K4:K5"/>
    <mergeCell ref="L4:O4"/>
    <mergeCell ref="B4:B5"/>
    <mergeCell ref="C4:C5"/>
    <mergeCell ref="K30:O30"/>
    <mergeCell ref="Q30:U30"/>
    <mergeCell ref="A20:A23"/>
    <mergeCell ref="C20:U20"/>
    <mergeCell ref="A24:A28"/>
    <mergeCell ref="C24:U24"/>
    <mergeCell ref="A30:D30"/>
    <mergeCell ref="A29:U29"/>
    <mergeCell ref="A11:A14"/>
    <mergeCell ref="A15:A19"/>
    <mergeCell ref="E30:I30"/>
    <mergeCell ref="D4:D5"/>
    <mergeCell ref="E4:E5"/>
    <mergeCell ref="F4:I4"/>
    <mergeCell ref="J4:J5"/>
    <mergeCell ref="B6:U6"/>
    <mergeCell ref="A7:C8"/>
    <mergeCell ref="D7:I8"/>
    <mergeCell ref="J7:O8"/>
    <mergeCell ref="P7:U8"/>
    <mergeCell ref="A4:A5"/>
  </mergeCells>
  <printOptions/>
  <pageMargins left="0.1968503937007874" right="0" top="0.1968503937007874" bottom="0.1968503937007874" header="0.1968503937007874" footer="0.15748031496062992"/>
  <pageSetup horizontalDpi="600" verticalDpi="600" orientation="landscape" paperSize="9" scale="5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54"/>
  <sheetViews>
    <sheetView zoomScale="75" zoomScaleNormal="75" zoomScalePageLayoutView="0" workbookViewId="0" topLeftCell="A1">
      <pane xSplit="3" ySplit="9" topLeftCell="D25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B34" sqref="B34:B37"/>
    </sheetView>
  </sheetViews>
  <sheetFormatPr defaultColWidth="9.140625" defaultRowHeight="12.75"/>
  <cols>
    <col min="1" max="1" width="4.7109375" style="1" customWidth="1"/>
    <col min="2" max="2" width="40.140625" style="1" customWidth="1"/>
    <col min="3" max="3" width="11.7109375" style="13" customWidth="1"/>
    <col min="4" max="4" width="12.421875" style="1" customWidth="1"/>
    <col min="5" max="5" width="11.7109375" style="1" customWidth="1"/>
    <col min="6" max="6" width="14.140625" style="1" customWidth="1"/>
    <col min="7" max="7" width="11.421875" style="1" customWidth="1"/>
    <col min="8" max="8" width="13.421875" style="1" customWidth="1"/>
    <col min="9" max="9" width="13.8515625" style="1" customWidth="1"/>
    <col min="10" max="10" width="11.421875" style="1" customWidth="1"/>
    <col min="11" max="11" width="11.28125" style="1" customWidth="1"/>
    <col min="12" max="13" width="12.28125" style="1" customWidth="1"/>
    <col min="14" max="14" width="13.28125" style="1" customWidth="1"/>
    <col min="15" max="15" width="13.421875" style="1" customWidth="1"/>
    <col min="16" max="16" width="11.421875" style="1" customWidth="1"/>
    <col min="17" max="17" width="6.57421875" style="1" customWidth="1"/>
    <col min="18" max="18" width="7.8515625" style="1" customWidth="1"/>
    <col min="19" max="19" width="10.00390625" style="1" customWidth="1"/>
    <col min="20" max="20" width="9.57421875" style="1" customWidth="1"/>
    <col min="21" max="21" width="9.421875" style="1" customWidth="1"/>
    <col min="22" max="22" width="16.140625" style="1" customWidth="1"/>
    <col min="23" max="39" width="15.28125" style="1" customWidth="1"/>
    <col min="40" max="16384" width="9.140625" style="1" customWidth="1"/>
  </cols>
  <sheetData>
    <row r="1" spans="13:21" ht="19.5" customHeight="1">
      <c r="M1" s="6"/>
      <c r="N1" s="7"/>
      <c r="O1" s="7"/>
      <c r="P1" s="7"/>
      <c r="Q1" s="8"/>
      <c r="R1" s="8"/>
      <c r="S1" s="8"/>
      <c r="T1" s="8"/>
      <c r="U1" s="8"/>
    </row>
    <row r="2" spans="1:21" ht="36.75" customHeight="1">
      <c r="A2" s="129" t="s">
        <v>36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</row>
    <row r="3" spans="2:21" ht="16.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4.25" customHeight="1">
      <c r="A4" s="100" t="s">
        <v>19</v>
      </c>
      <c r="B4" s="132" t="s">
        <v>20</v>
      </c>
      <c r="C4" s="132" t="s">
        <v>0</v>
      </c>
      <c r="D4" s="71" t="s">
        <v>26</v>
      </c>
      <c r="E4" s="109" t="s">
        <v>11</v>
      </c>
      <c r="F4" s="111" t="s">
        <v>1</v>
      </c>
      <c r="G4" s="112"/>
      <c r="H4" s="112"/>
      <c r="I4" s="113"/>
      <c r="J4" s="71" t="s">
        <v>21</v>
      </c>
      <c r="K4" s="109" t="s">
        <v>11</v>
      </c>
      <c r="L4" s="111" t="s">
        <v>1</v>
      </c>
      <c r="M4" s="112"/>
      <c r="N4" s="112"/>
      <c r="O4" s="113"/>
      <c r="P4" s="71" t="s">
        <v>14</v>
      </c>
      <c r="Q4" s="109" t="s">
        <v>11</v>
      </c>
      <c r="R4" s="111" t="s">
        <v>1</v>
      </c>
      <c r="S4" s="112"/>
      <c r="T4" s="112"/>
      <c r="U4" s="131"/>
    </row>
    <row r="5" spans="1:39" s="18" customFormat="1" ht="133.5" customHeight="1" thickBot="1">
      <c r="A5" s="101"/>
      <c r="B5" s="133"/>
      <c r="C5" s="133"/>
      <c r="D5" s="72"/>
      <c r="E5" s="110"/>
      <c r="F5" s="27" t="s">
        <v>10</v>
      </c>
      <c r="G5" s="27" t="s">
        <v>9</v>
      </c>
      <c r="H5" s="27" t="s">
        <v>8</v>
      </c>
      <c r="I5" s="27" t="s">
        <v>12</v>
      </c>
      <c r="J5" s="72"/>
      <c r="K5" s="110"/>
      <c r="L5" s="27" t="s">
        <v>10</v>
      </c>
      <c r="M5" s="27" t="s">
        <v>9</v>
      </c>
      <c r="N5" s="27" t="s">
        <v>8</v>
      </c>
      <c r="O5" s="27" t="s">
        <v>12</v>
      </c>
      <c r="P5" s="130"/>
      <c r="Q5" s="110"/>
      <c r="R5" s="27" t="s">
        <v>10</v>
      </c>
      <c r="S5" s="27" t="s">
        <v>9</v>
      </c>
      <c r="T5" s="27" t="s">
        <v>8</v>
      </c>
      <c r="U5" s="28" t="s">
        <v>12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21" s="60" customFormat="1" ht="24.75" customHeight="1" thickBot="1">
      <c r="A6" s="23"/>
      <c r="B6" s="73" t="s">
        <v>7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5"/>
    </row>
    <row r="7" spans="1:21" s="18" customFormat="1" ht="15.75" customHeight="1">
      <c r="A7" s="76"/>
      <c r="B7" s="77"/>
      <c r="C7" s="78"/>
      <c r="D7" s="82" t="s">
        <v>37</v>
      </c>
      <c r="E7" s="83"/>
      <c r="F7" s="83"/>
      <c r="G7" s="83"/>
      <c r="H7" s="83"/>
      <c r="I7" s="84"/>
      <c r="J7" s="88" t="s">
        <v>35</v>
      </c>
      <c r="K7" s="89"/>
      <c r="L7" s="89"/>
      <c r="M7" s="89"/>
      <c r="N7" s="89"/>
      <c r="O7" s="90"/>
      <c r="P7" s="94" t="s">
        <v>22</v>
      </c>
      <c r="Q7" s="95"/>
      <c r="R7" s="95"/>
      <c r="S7" s="95"/>
      <c r="T7" s="95"/>
      <c r="U7" s="96"/>
    </row>
    <row r="8" spans="1:21" s="18" customFormat="1" ht="21.75" customHeight="1" thickBot="1">
      <c r="A8" s="79"/>
      <c r="B8" s="80"/>
      <c r="C8" s="81"/>
      <c r="D8" s="85"/>
      <c r="E8" s="86"/>
      <c r="F8" s="86"/>
      <c r="G8" s="86"/>
      <c r="H8" s="86"/>
      <c r="I8" s="87"/>
      <c r="J8" s="91"/>
      <c r="K8" s="92"/>
      <c r="L8" s="92"/>
      <c r="M8" s="92"/>
      <c r="N8" s="92"/>
      <c r="O8" s="93"/>
      <c r="P8" s="97"/>
      <c r="Q8" s="98"/>
      <c r="R8" s="98"/>
      <c r="S8" s="98"/>
      <c r="T8" s="98"/>
      <c r="U8" s="99"/>
    </row>
    <row r="9" spans="1:39" s="19" customFormat="1" ht="24.75" customHeight="1" thickBot="1">
      <c r="A9" s="25" t="s">
        <v>4</v>
      </c>
      <c r="B9" s="56" t="s">
        <v>16</v>
      </c>
      <c r="C9" s="26" t="s">
        <v>2</v>
      </c>
      <c r="D9" s="29">
        <v>2812.68</v>
      </c>
      <c r="E9" s="64" t="s">
        <v>34</v>
      </c>
      <c r="F9" s="64">
        <v>3741.58</v>
      </c>
      <c r="G9" s="64">
        <v>4203.23</v>
      </c>
      <c r="H9" s="64">
        <v>5838.56</v>
      </c>
      <c r="I9" s="64">
        <v>6323.94</v>
      </c>
      <c r="J9" s="30">
        <v>2788.71</v>
      </c>
      <c r="K9" s="64" t="s">
        <v>34</v>
      </c>
      <c r="L9" s="31">
        <v>3699.17</v>
      </c>
      <c r="M9" s="31">
        <v>4149.13</v>
      </c>
      <c r="N9" s="31">
        <v>5735.55</v>
      </c>
      <c r="O9" s="31">
        <v>6225.94</v>
      </c>
      <c r="P9" s="32">
        <v>0.9</v>
      </c>
      <c r="Q9" s="64" t="s">
        <v>34</v>
      </c>
      <c r="R9" s="33">
        <v>1.1</v>
      </c>
      <c r="S9" s="33">
        <v>1.3</v>
      </c>
      <c r="T9" s="33">
        <v>1.8</v>
      </c>
      <c r="U9" s="34">
        <v>1.6</v>
      </c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70"/>
      <c r="AI9" s="70"/>
      <c r="AJ9" s="70"/>
      <c r="AK9" s="70"/>
      <c r="AL9" s="70"/>
      <c r="AM9" s="70"/>
    </row>
    <row r="10" spans="1:39" s="19" customFormat="1" ht="36" customHeight="1" thickBot="1">
      <c r="A10" s="24" t="s">
        <v>5</v>
      </c>
      <c r="B10" s="57" t="s">
        <v>28</v>
      </c>
      <c r="C10" s="12" t="s">
        <v>2</v>
      </c>
      <c r="D10" s="49">
        <v>2868.08</v>
      </c>
      <c r="E10" s="65" t="s">
        <v>34</v>
      </c>
      <c r="F10" s="65">
        <v>5241.62</v>
      </c>
      <c r="G10" s="65">
        <v>0</v>
      </c>
      <c r="H10" s="65">
        <v>6772.5</v>
      </c>
      <c r="I10" s="65">
        <v>7313.51</v>
      </c>
      <c r="J10" s="29">
        <v>2797.26</v>
      </c>
      <c r="K10" s="65" t="s">
        <v>34</v>
      </c>
      <c r="L10" s="50">
        <v>4930.48</v>
      </c>
      <c r="M10" s="50">
        <v>5163.05</v>
      </c>
      <c r="N10" s="50">
        <v>6589.4</v>
      </c>
      <c r="O10" s="50">
        <v>7129.24</v>
      </c>
      <c r="P10" s="51">
        <v>2.5</v>
      </c>
      <c r="Q10" s="65" t="s">
        <v>34</v>
      </c>
      <c r="R10" s="52">
        <v>6.3</v>
      </c>
      <c r="S10" s="52" t="s">
        <v>40</v>
      </c>
      <c r="T10" s="52">
        <v>2.8</v>
      </c>
      <c r="U10" s="53">
        <v>2.6</v>
      </c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70"/>
      <c r="AI10" s="70"/>
      <c r="AJ10" s="70"/>
      <c r="AK10" s="70"/>
      <c r="AL10" s="70"/>
      <c r="AM10" s="70"/>
    </row>
    <row r="11" spans="1:21" s="18" customFormat="1" ht="18" customHeight="1">
      <c r="A11" s="102" t="s">
        <v>6</v>
      </c>
      <c r="B11" s="58" t="s">
        <v>27</v>
      </c>
      <c r="C11" s="117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9"/>
    </row>
    <row r="12" spans="1:39" s="20" customFormat="1" ht="36" customHeight="1">
      <c r="A12" s="103"/>
      <c r="B12" s="2" t="s">
        <v>24</v>
      </c>
      <c r="C12" s="15" t="s">
        <v>3</v>
      </c>
      <c r="D12" s="35">
        <v>873981.18</v>
      </c>
      <c r="E12" s="66" t="s">
        <v>34</v>
      </c>
      <c r="F12" s="66">
        <v>873242.09</v>
      </c>
      <c r="G12" s="66">
        <v>874293.17</v>
      </c>
      <c r="H12" s="66">
        <v>871586.26</v>
      </c>
      <c r="I12" s="66">
        <v>873732.86</v>
      </c>
      <c r="J12" s="61">
        <v>838741.85</v>
      </c>
      <c r="K12" s="66" t="s">
        <v>34</v>
      </c>
      <c r="L12" s="36">
        <v>838008.18</v>
      </c>
      <c r="M12" s="36">
        <v>840417.33</v>
      </c>
      <c r="N12" s="36">
        <v>835063.4</v>
      </c>
      <c r="O12" s="36">
        <v>836698.69</v>
      </c>
      <c r="P12" s="38">
        <v>4.2</v>
      </c>
      <c r="Q12" s="66" t="s">
        <v>34</v>
      </c>
      <c r="R12" s="39">
        <v>4.2</v>
      </c>
      <c r="S12" s="39">
        <v>4</v>
      </c>
      <c r="T12" s="39">
        <v>4.4</v>
      </c>
      <c r="U12" s="40">
        <v>4.4</v>
      </c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70"/>
      <c r="AI12" s="70"/>
      <c r="AJ12" s="70"/>
      <c r="AK12" s="70"/>
      <c r="AL12" s="70"/>
      <c r="AM12" s="70"/>
    </row>
    <row r="13" spans="1:39" s="20" customFormat="1" ht="21" customHeight="1">
      <c r="A13" s="103"/>
      <c r="B13" s="2" t="s">
        <v>13</v>
      </c>
      <c r="C13" s="15" t="s">
        <v>2</v>
      </c>
      <c r="D13" s="35">
        <v>1439.07</v>
      </c>
      <c r="E13" s="66" t="s">
        <v>34</v>
      </c>
      <c r="F13" s="66">
        <v>2243.42</v>
      </c>
      <c r="G13" s="66">
        <v>2743.81</v>
      </c>
      <c r="H13" s="66">
        <v>4274.49</v>
      </c>
      <c r="I13" s="66">
        <v>4414.92</v>
      </c>
      <c r="J13" s="61">
        <v>1420.73</v>
      </c>
      <c r="K13" s="66" t="s">
        <v>34</v>
      </c>
      <c r="L13" s="36">
        <v>2195.68</v>
      </c>
      <c r="M13" s="36">
        <v>2688.91</v>
      </c>
      <c r="N13" s="36">
        <v>4161.26</v>
      </c>
      <c r="O13" s="36">
        <v>4134.06</v>
      </c>
      <c r="P13" s="38">
        <v>1.3</v>
      </c>
      <c r="Q13" s="66" t="s">
        <v>34</v>
      </c>
      <c r="R13" s="41">
        <v>2.2</v>
      </c>
      <c r="S13" s="41">
        <v>2</v>
      </c>
      <c r="T13" s="41">
        <v>2.7</v>
      </c>
      <c r="U13" s="42">
        <v>6.8</v>
      </c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70"/>
      <c r="AI13" s="70"/>
      <c r="AJ13" s="70"/>
      <c r="AK13" s="70"/>
      <c r="AL13" s="70"/>
      <c r="AM13" s="70"/>
    </row>
    <row r="14" spans="1:39" s="20" customFormat="1" ht="21" customHeight="1" thickBot="1">
      <c r="A14" s="104"/>
      <c r="B14" s="21" t="s">
        <v>17</v>
      </c>
      <c r="C14" s="16" t="s">
        <v>2</v>
      </c>
      <c r="D14" s="46"/>
      <c r="E14" s="67" t="s">
        <v>34</v>
      </c>
      <c r="F14" s="67">
        <v>3659.72</v>
      </c>
      <c r="G14" s="67">
        <v>4316.84</v>
      </c>
      <c r="H14" s="67">
        <v>5883.09</v>
      </c>
      <c r="I14" s="67">
        <v>5810.02</v>
      </c>
      <c r="J14" s="62"/>
      <c r="K14" s="67" t="s">
        <v>34</v>
      </c>
      <c r="L14" s="47">
        <v>3544.28</v>
      </c>
      <c r="M14" s="47">
        <v>4183.58</v>
      </c>
      <c r="N14" s="47">
        <v>5701.47</v>
      </c>
      <c r="O14" s="47">
        <v>5469.35</v>
      </c>
      <c r="P14" s="48"/>
      <c r="Q14" s="67" t="s">
        <v>34</v>
      </c>
      <c r="R14" s="54">
        <v>3.3</v>
      </c>
      <c r="S14" s="54">
        <v>3.2</v>
      </c>
      <c r="T14" s="54">
        <v>3.2</v>
      </c>
      <c r="U14" s="55">
        <v>6.2</v>
      </c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70"/>
      <c r="AI14" s="70"/>
      <c r="AJ14" s="70"/>
      <c r="AK14" s="70"/>
      <c r="AL14" s="70"/>
      <c r="AM14" s="70"/>
    </row>
    <row r="15" spans="1:39" s="20" customFormat="1" ht="18" customHeight="1">
      <c r="A15" s="102" t="s">
        <v>23</v>
      </c>
      <c r="B15" s="59" t="s">
        <v>18</v>
      </c>
      <c r="C15" s="120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2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70"/>
      <c r="AI15" s="70"/>
      <c r="AJ15" s="70"/>
      <c r="AK15" s="70"/>
      <c r="AL15" s="70"/>
      <c r="AM15" s="70"/>
    </row>
    <row r="16" spans="1:39" s="20" customFormat="1" ht="36" customHeight="1">
      <c r="A16" s="103"/>
      <c r="B16" s="2" t="s">
        <v>24</v>
      </c>
      <c r="C16" s="15" t="s">
        <v>3</v>
      </c>
      <c r="D16" s="35">
        <v>873981.18</v>
      </c>
      <c r="E16" s="66">
        <v>873062.05</v>
      </c>
      <c r="F16" s="66">
        <v>872469.21</v>
      </c>
      <c r="G16" s="66">
        <v>873136.42</v>
      </c>
      <c r="H16" s="66">
        <v>871899.77</v>
      </c>
      <c r="I16" s="66">
        <v>872628.1</v>
      </c>
      <c r="J16" s="37">
        <v>838741.85</v>
      </c>
      <c r="K16" s="36">
        <v>837722.6</v>
      </c>
      <c r="L16" s="36">
        <v>838997.27</v>
      </c>
      <c r="M16" s="36">
        <v>838516.81</v>
      </c>
      <c r="N16" s="36">
        <v>837882.81</v>
      </c>
      <c r="O16" s="36">
        <v>840940.13</v>
      </c>
      <c r="P16" s="38">
        <v>4.2</v>
      </c>
      <c r="Q16" s="39">
        <v>4.2</v>
      </c>
      <c r="R16" s="39">
        <v>4</v>
      </c>
      <c r="S16" s="39">
        <v>4.1</v>
      </c>
      <c r="T16" s="39">
        <v>4.1</v>
      </c>
      <c r="U16" s="40">
        <v>3.8</v>
      </c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70"/>
      <c r="AI16" s="70"/>
      <c r="AJ16" s="70"/>
      <c r="AK16" s="70"/>
      <c r="AL16" s="70"/>
      <c r="AM16" s="70"/>
    </row>
    <row r="17" spans="1:39" s="20" customFormat="1" ht="36" customHeight="1">
      <c r="A17" s="103"/>
      <c r="B17" s="2" t="s">
        <v>25</v>
      </c>
      <c r="C17" s="15" t="s">
        <v>3</v>
      </c>
      <c r="D17" s="37"/>
      <c r="E17" s="63">
        <v>425186.95</v>
      </c>
      <c r="F17" s="63">
        <v>425186.95</v>
      </c>
      <c r="G17" s="63">
        <v>656144.76</v>
      </c>
      <c r="H17" s="63">
        <v>1276216.73</v>
      </c>
      <c r="I17" s="63">
        <v>1979937.7</v>
      </c>
      <c r="J17" s="37"/>
      <c r="K17" s="36">
        <v>412183.26</v>
      </c>
      <c r="L17" s="36">
        <v>412183.26</v>
      </c>
      <c r="M17" s="36">
        <v>636077.58</v>
      </c>
      <c r="N17" s="36">
        <v>1237185.59</v>
      </c>
      <c r="O17" s="36">
        <v>1919682.85</v>
      </c>
      <c r="P17" s="38"/>
      <c r="Q17" s="41">
        <v>3.2</v>
      </c>
      <c r="R17" s="41">
        <v>3.2</v>
      </c>
      <c r="S17" s="41">
        <v>3.2</v>
      </c>
      <c r="T17" s="41">
        <v>3.2</v>
      </c>
      <c r="U17" s="42">
        <v>3.1</v>
      </c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70"/>
      <c r="AI17" s="70"/>
      <c r="AJ17" s="70"/>
      <c r="AK17" s="70"/>
      <c r="AL17" s="70"/>
      <c r="AM17" s="70"/>
    </row>
    <row r="18" spans="1:39" s="20" customFormat="1" ht="21" customHeight="1">
      <c r="A18" s="103"/>
      <c r="B18" s="2" t="s">
        <v>13</v>
      </c>
      <c r="C18" s="15" t="s">
        <v>2</v>
      </c>
      <c r="D18" s="35">
        <v>1439.07</v>
      </c>
      <c r="E18" s="66">
        <v>1531.05</v>
      </c>
      <c r="F18" s="66">
        <v>1620.4</v>
      </c>
      <c r="G18" s="66">
        <v>1739.26</v>
      </c>
      <c r="H18" s="66">
        <v>1811.72</v>
      </c>
      <c r="I18" s="66">
        <v>2068.3</v>
      </c>
      <c r="J18" s="37">
        <v>1420.73</v>
      </c>
      <c r="K18" s="36">
        <v>1506.28</v>
      </c>
      <c r="L18" s="36">
        <v>1603.78</v>
      </c>
      <c r="M18" s="36">
        <v>1711.98</v>
      </c>
      <c r="N18" s="36">
        <v>1782.05</v>
      </c>
      <c r="O18" s="36">
        <v>2081.62</v>
      </c>
      <c r="P18" s="38">
        <v>1.3</v>
      </c>
      <c r="Q18" s="41">
        <v>1.6</v>
      </c>
      <c r="R18" s="41">
        <v>1</v>
      </c>
      <c r="S18" s="41">
        <v>1.6</v>
      </c>
      <c r="T18" s="41">
        <v>1.7</v>
      </c>
      <c r="U18" s="42">
        <v>-0.6</v>
      </c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70"/>
      <c r="AI18" s="70"/>
      <c r="AJ18" s="70"/>
      <c r="AK18" s="70"/>
      <c r="AL18" s="70"/>
      <c r="AM18" s="70"/>
    </row>
    <row r="19" spans="1:39" s="20" customFormat="1" ht="21" customHeight="1" thickBot="1">
      <c r="A19" s="105"/>
      <c r="B19" s="10" t="s">
        <v>15</v>
      </c>
      <c r="C19" s="14" t="s">
        <v>2</v>
      </c>
      <c r="D19" s="43"/>
      <c r="E19" s="68">
        <v>4068.12</v>
      </c>
      <c r="F19" s="68">
        <v>3503.63</v>
      </c>
      <c r="G19" s="68">
        <v>3898.86</v>
      </c>
      <c r="H19" s="68">
        <v>4966.76</v>
      </c>
      <c r="I19" s="68">
        <v>5721.5</v>
      </c>
      <c r="J19" s="43"/>
      <c r="K19" s="44">
        <v>3944.48</v>
      </c>
      <c r="L19" s="44">
        <v>3430.7</v>
      </c>
      <c r="M19" s="44">
        <v>3803.78</v>
      </c>
      <c r="N19" s="44">
        <v>4909.36</v>
      </c>
      <c r="O19" s="44">
        <v>5894.07</v>
      </c>
      <c r="P19" s="45"/>
      <c r="Q19" s="41">
        <v>3.1</v>
      </c>
      <c r="R19" s="41">
        <v>2.1</v>
      </c>
      <c r="S19" s="41">
        <v>2.5</v>
      </c>
      <c r="T19" s="41">
        <v>1.2</v>
      </c>
      <c r="U19" s="42">
        <v>-2.9</v>
      </c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70"/>
      <c r="AI19" s="70"/>
      <c r="AJ19" s="70"/>
      <c r="AK19" s="70"/>
      <c r="AL19" s="70"/>
      <c r="AM19" s="70"/>
    </row>
    <row r="20" spans="1:21" s="18" customFormat="1" ht="18" customHeight="1">
      <c r="A20" s="102" t="s">
        <v>32</v>
      </c>
      <c r="B20" s="58" t="s">
        <v>29</v>
      </c>
      <c r="C20" s="117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9"/>
    </row>
    <row r="21" spans="1:39" s="20" customFormat="1" ht="36" customHeight="1">
      <c r="A21" s="103"/>
      <c r="B21" s="2" t="s">
        <v>24</v>
      </c>
      <c r="C21" s="15" t="s">
        <v>3</v>
      </c>
      <c r="D21" s="35">
        <v>873981.18</v>
      </c>
      <c r="E21" s="66" t="s">
        <v>34</v>
      </c>
      <c r="F21" s="66">
        <v>873823.66</v>
      </c>
      <c r="G21" s="66">
        <v>0</v>
      </c>
      <c r="H21" s="66">
        <v>874601.02</v>
      </c>
      <c r="I21" s="66">
        <v>0</v>
      </c>
      <c r="J21" s="61">
        <v>838741.85</v>
      </c>
      <c r="K21" s="66" t="s">
        <v>34</v>
      </c>
      <c r="L21" s="36">
        <v>838709.25</v>
      </c>
      <c r="M21" s="36">
        <v>0</v>
      </c>
      <c r="N21" s="36">
        <v>837651.09</v>
      </c>
      <c r="O21" s="36">
        <v>0</v>
      </c>
      <c r="P21" s="38">
        <v>4.2</v>
      </c>
      <c r="Q21" s="66" t="s">
        <v>34</v>
      </c>
      <c r="R21" s="39">
        <v>4.2</v>
      </c>
      <c r="S21" s="39">
        <v>0</v>
      </c>
      <c r="T21" s="39">
        <v>4.4</v>
      </c>
      <c r="U21" s="40">
        <v>0</v>
      </c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70"/>
      <c r="AI21" s="70"/>
      <c r="AJ21" s="70"/>
      <c r="AK21" s="70"/>
      <c r="AL21" s="70"/>
      <c r="AM21" s="70"/>
    </row>
    <row r="22" spans="1:39" s="20" customFormat="1" ht="21" customHeight="1">
      <c r="A22" s="103"/>
      <c r="B22" s="2" t="s">
        <v>13</v>
      </c>
      <c r="C22" s="15" t="s">
        <v>2</v>
      </c>
      <c r="D22" s="35">
        <v>1439.07</v>
      </c>
      <c r="E22" s="66" t="s">
        <v>34</v>
      </c>
      <c r="F22" s="36">
        <v>2258.96</v>
      </c>
      <c r="G22" s="66">
        <v>0</v>
      </c>
      <c r="H22" s="66">
        <v>4444.01</v>
      </c>
      <c r="I22" s="66">
        <v>0</v>
      </c>
      <c r="J22" s="61">
        <v>1420.73</v>
      </c>
      <c r="K22" s="66" t="s">
        <v>34</v>
      </c>
      <c r="L22" s="36">
        <v>2220.91</v>
      </c>
      <c r="M22" s="36">
        <v>0</v>
      </c>
      <c r="N22" s="36">
        <v>4286.14</v>
      </c>
      <c r="O22" s="36">
        <v>0</v>
      </c>
      <c r="P22" s="38">
        <v>1.3</v>
      </c>
      <c r="Q22" s="66" t="s">
        <v>34</v>
      </c>
      <c r="R22" s="41">
        <v>1.7</v>
      </c>
      <c r="S22" s="41">
        <v>0</v>
      </c>
      <c r="T22" s="41">
        <v>3.7</v>
      </c>
      <c r="U22" s="42">
        <v>0</v>
      </c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70"/>
      <c r="AI22" s="70"/>
      <c r="AJ22" s="70"/>
      <c r="AK22" s="70"/>
      <c r="AL22" s="70"/>
      <c r="AM22" s="70"/>
    </row>
    <row r="23" spans="1:39" s="20" customFormat="1" ht="21" customHeight="1" thickBot="1">
      <c r="A23" s="104"/>
      <c r="B23" s="21" t="s">
        <v>17</v>
      </c>
      <c r="C23" s="16" t="s">
        <v>2</v>
      </c>
      <c r="D23" s="46"/>
      <c r="E23" s="67" t="s">
        <v>34</v>
      </c>
      <c r="F23" s="47">
        <v>3401.67</v>
      </c>
      <c r="G23" s="67">
        <v>0</v>
      </c>
      <c r="H23" s="67">
        <v>5672.79</v>
      </c>
      <c r="I23" s="67">
        <v>0</v>
      </c>
      <c r="J23" s="62"/>
      <c r="K23" s="67" t="s">
        <v>34</v>
      </c>
      <c r="L23" s="47">
        <v>3263.03</v>
      </c>
      <c r="M23" s="47">
        <v>0</v>
      </c>
      <c r="N23" s="47">
        <v>5342.28</v>
      </c>
      <c r="O23" s="47">
        <v>0</v>
      </c>
      <c r="P23" s="48"/>
      <c r="Q23" s="67" t="s">
        <v>34</v>
      </c>
      <c r="R23" s="54">
        <v>4.2</v>
      </c>
      <c r="S23" s="54">
        <v>0</v>
      </c>
      <c r="T23" s="54">
        <v>6.2</v>
      </c>
      <c r="U23" s="55">
        <v>0</v>
      </c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70"/>
      <c r="AI23" s="70"/>
      <c r="AJ23" s="70"/>
      <c r="AK23" s="70"/>
      <c r="AL23" s="70"/>
      <c r="AM23" s="70"/>
    </row>
    <row r="24" spans="1:39" s="20" customFormat="1" ht="18" customHeight="1">
      <c r="A24" s="102" t="s">
        <v>33</v>
      </c>
      <c r="B24" s="59" t="s">
        <v>30</v>
      </c>
      <c r="C24" s="120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2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70"/>
      <c r="AI24" s="70"/>
      <c r="AJ24" s="70"/>
      <c r="AK24" s="70"/>
      <c r="AL24" s="70"/>
      <c r="AM24" s="70"/>
    </row>
    <row r="25" spans="1:39" s="20" customFormat="1" ht="36" customHeight="1">
      <c r="A25" s="103"/>
      <c r="B25" s="2" t="s">
        <v>24</v>
      </c>
      <c r="C25" s="15" t="s">
        <v>3</v>
      </c>
      <c r="D25" s="35">
        <v>873981.18</v>
      </c>
      <c r="E25" s="66">
        <v>865601.26</v>
      </c>
      <c r="F25" s="66">
        <v>873984.79</v>
      </c>
      <c r="G25" s="66">
        <v>874105.82</v>
      </c>
      <c r="H25" s="66">
        <v>875017.78</v>
      </c>
      <c r="I25" s="66">
        <v>875401.93</v>
      </c>
      <c r="J25" s="37">
        <v>838741.85</v>
      </c>
      <c r="K25" s="36">
        <v>840792.05</v>
      </c>
      <c r="L25" s="36">
        <v>837809.39</v>
      </c>
      <c r="M25" s="36">
        <v>838292.6</v>
      </c>
      <c r="N25" s="36">
        <v>838664.68</v>
      </c>
      <c r="O25" s="36">
        <v>839325.38</v>
      </c>
      <c r="P25" s="38">
        <v>4.2</v>
      </c>
      <c r="Q25" s="39">
        <v>3</v>
      </c>
      <c r="R25" s="39">
        <v>4.3</v>
      </c>
      <c r="S25" s="39">
        <v>4.3</v>
      </c>
      <c r="T25" s="39">
        <v>4.3</v>
      </c>
      <c r="U25" s="40">
        <v>4.3</v>
      </c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70"/>
      <c r="AI25" s="70"/>
      <c r="AJ25" s="70"/>
      <c r="AK25" s="70"/>
      <c r="AL25" s="70"/>
      <c r="AM25" s="70"/>
    </row>
    <row r="26" spans="1:39" s="20" customFormat="1" ht="36" customHeight="1">
      <c r="A26" s="103"/>
      <c r="B26" s="2" t="s">
        <v>25</v>
      </c>
      <c r="C26" s="15" t="s">
        <v>3</v>
      </c>
      <c r="D26" s="37"/>
      <c r="E26" s="63">
        <v>425186.95</v>
      </c>
      <c r="F26" s="63">
        <v>425186.95</v>
      </c>
      <c r="G26" s="63">
        <v>656144.76</v>
      </c>
      <c r="H26" s="63">
        <v>1276216.73</v>
      </c>
      <c r="I26" s="63">
        <v>1979937.7</v>
      </c>
      <c r="J26" s="37"/>
      <c r="K26" s="36">
        <v>412183.26</v>
      </c>
      <c r="L26" s="36">
        <v>412183.26</v>
      </c>
      <c r="M26" s="36">
        <v>636077.58</v>
      </c>
      <c r="N26" s="36">
        <v>1237185.59</v>
      </c>
      <c r="O26" s="36">
        <v>1919682.85</v>
      </c>
      <c r="P26" s="38"/>
      <c r="Q26" s="41">
        <v>3.2</v>
      </c>
      <c r="R26" s="41">
        <v>3.2</v>
      </c>
      <c r="S26" s="41">
        <v>3.2</v>
      </c>
      <c r="T26" s="41">
        <v>3.2</v>
      </c>
      <c r="U26" s="42">
        <v>3.1</v>
      </c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70"/>
      <c r="AJ26" s="70"/>
      <c r="AK26" s="70"/>
      <c r="AL26" s="70"/>
      <c r="AM26" s="70"/>
    </row>
    <row r="27" spans="1:39" s="20" customFormat="1" ht="21" customHeight="1">
      <c r="A27" s="103"/>
      <c r="B27" s="2" t="s">
        <v>13</v>
      </c>
      <c r="C27" s="15" t="s">
        <v>2</v>
      </c>
      <c r="D27" s="35">
        <v>1439.07</v>
      </c>
      <c r="E27" s="66">
        <v>1485.97</v>
      </c>
      <c r="F27" s="66">
        <v>1589.23</v>
      </c>
      <c r="G27" s="66">
        <v>1652.83</v>
      </c>
      <c r="H27" s="66">
        <v>1835.18</v>
      </c>
      <c r="I27" s="66">
        <v>2210.12</v>
      </c>
      <c r="J27" s="37">
        <v>1420.73</v>
      </c>
      <c r="K27" s="36">
        <v>1434.04</v>
      </c>
      <c r="L27" s="36">
        <v>1569.38</v>
      </c>
      <c r="M27" s="36">
        <v>1630.89</v>
      </c>
      <c r="N27" s="36">
        <v>1804.86</v>
      </c>
      <c r="O27" s="36">
        <v>2147.18</v>
      </c>
      <c r="P27" s="38">
        <v>1.3</v>
      </c>
      <c r="Q27" s="41">
        <v>3.6</v>
      </c>
      <c r="R27" s="41">
        <v>1.3</v>
      </c>
      <c r="S27" s="41">
        <v>1.3</v>
      </c>
      <c r="T27" s="41">
        <v>1.7</v>
      </c>
      <c r="U27" s="42">
        <v>2.9</v>
      </c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70"/>
      <c r="AI27" s="70"/>
      <c r="AJ27" s="70"/>
      <c r="AK27" s="70"/>
      <c r="AL27" s="70"/>
      <c r="AM27" s="70"/>
    </row>
    <row r="28" spans="1:39" s="20" customFormat="1" ht="21" customHeight="1" thickBot="1">
      <c r="A28" s="105"/>
      <c r="B28" s="10" t="s">
        <v>15</v>
      </c>
      <c r="C28" s="14" t="s">
        <v>2</v>
      </c>
      <c r="D28" s="43"/>
      <c r="E28" s="68">
        <v>3523.34</v>
      </c>
      <c r="F28" s="68">
        <v>3333.33</v>
      </c>
      <c r="G28" s="68">
        <v>3724.57</v>
      </c>
      <c r="H28" s="68">
        <v>5310.97</v>
      </c>
      <c r="I28" s="68">
        <v>6864.9</v>
      </c>
      <c r="J28" s="43"/>
      <c r="K28" s="44">
        <v>3458.93</v>
      </c>
      <c r="L28" s="44">
        <v>3232.12</v>
      </c>
      <c r="M28" s="44">
        <v>3593.27</v>
      </c>
      <c r="N28" s="44">
        <v>5070.5</v>
      </c>
      <c r="O28" s="44">
        <v>6615.25</v>
      </c>
      <c r="P28" s="45"/>
      <c r="Q28" s="41">
        <v>1.9</v>
      </c>
      <c r="R28" s="41">
        <v>3.1</v>
      </c>
      <c r="S28" s="41">
        <v>3.7</v>
      </c>
      <c r="T28" s="41">
        <v>4.7</v>
      </c>
      <c r="U28" s="42">
        <v>3.8</v>
      </c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70"/>
      <c r="AI28" s="70"/>
      <c r="AJ28" s="70"/>
      <c r="AK28" s="70"/>
      <c r="AL28" s="70"/>
      <c r="AM28" s="70"/>
    </row>
    <row r="29" spans="1:39" s="20" customFormat="1" ht="12" customHeight="1" thickBot="1">
      <c r="A29" s="126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8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70"/>
      <c r="AI29" s="70"/>
      <c r="AJ29" s="70"/>
      <c r="AK29" s="70"/>
      <c r="AL29" s="70"/>
      <c r="AM29" s="70"/>
    </row>
    <row r="30" spans="1:21" s="18" customFormat="1" ht="38.25" customHeight="1" thickBot="1">
      <c r="A30" s="123" t="s">
        <v>31</v>
      </c>
      <c r="B30" s="124"/>
      <c r="C30" s="124"/>
      <c r="D30" s="125"/>
      <c r="E30" s="106">
        <v>4226</v>
      </c>
      <c r="F30" s="107"/>
      <c r="G30" s="107"/>
      <c r="H30" s="107"/>
      <c r="I30" s="108"/>
      <c r="J30" s="22"/>
      <c r="K30" s="106">
        <v>4150.2</v>
      </c>
      <c r="L30" s="107"/>
      <c r="M30" s="107"/>
      <c r="N30" s="107"/>
      <c r="O30" s="108"/>
      <c r="P30" s="22"/>
      <c r="Q30" s="114">
        <v>1.8</v>
      </c>
      <c r="R30" s="115"/>
      <c r="S30" s="115"/>
      <c r="T30" s="115"/>
      <c r="U30" s="116"/>
    </row>
    <row r="32" s="4" customFormat="1" ht="15.75">
      <c r="C32" s="17"/>
    </row>
    <row r="33" ht="15.75">
      <c r="B33" s="4"/>
    </row>
    <row r="35" ht="12.75">
      <c r="B35" s="3"/>
    </row>
    <row r="36" ht="12.75">
      <c r="B36" s="5"/>
    </row>
    <row r="54" ht="12.75">
      <c r="L54" s="11"/>
    </row>
  </sheetData>
  <sheetProtection/>
  <mergeCells count="31">
    <mergeCell ref="A2:U2"/>
    <mergeCell ref="A4:A5"/>
    <mergeCell ref="B4:B5"/>
    <mergeCell ref="C4:C5"/>
    <mergeCell ref="D4:D5"/>
    <mergeCell ref="E4:E5"/>
    <mergeCell ref="F4:I4"/>
    <mergeCell ref="J4:J5"/>
    <mergeCell ref="K4:K5"/>
    <mergeCell ref="L4:O4"/>
    <mergeCell ref="P4:P5"/>
    <mergeCell ref="Q4:Q5"/>
    <mergeCell ref="R4:U4"/>
    <mergeCell ref="B6:U6"/>
    <mergeCell ref="A7:C8"/>
    <mergeCell ref="D7:I8"/>
    <mergeCell ref="J7:O8"/>
    <mergeCell ref="P7:U8"/>
    <mergeCell ref="A11:A14"/>
    <mergeCell ref="C11:U11"/>
    <mergeCell ref="A15:A19"/>
    <mergeCell ref="C15:U15"/>
    <mergeCell ref="A20:A23"/>
    <mergeCell ref="C20:U20"/>
    <mergeCell ref="A24:A28"/>
    <mergeCell ref="C24:U24"/>
    <mergeCell ref="A29:U29"/>
    <mergeCell ref="A30:D30"/>
    <mergeCell ref="E30:I30"/>
    <mergeCell ref="K30:O30"/>
    <mergeCell ref="Q30:U30"/>
  </mergeCells>
  <printOptions/>
  <pageMargins left="0.1968503937007874" right="0" top="0.2" bottom="0.2" header="0.2" footer="0.15748031496062992"/>
  <pageSetup horizontalDpi="600" verticalDpi="600" orientation="landscape" paperSize="9" scale="5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 филиал ОАО Татэнерго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AhmetzianovaSA</dc:creator>
  <cp:keywords/>
  <dc:description/>
  <cp:lastModifiedBy>Капитонова Татьяна Викторовна</cp:lastModifiedBy>
  <cp:lastPrinted>2022-12-19T09:26:47Z</cp:lastPrinted>
  <dcterms:created xsi:type="dcterms:W3CDTF">2010-12-18T11:40:17Z</dcterms:created>
  <dcterms:modified xsi:type="dcterms:W3CDTF">2022-12-22T11:33:09Z</dcterms:modified>
  <cp:category/>
  <cp:version/>
  <cp:contentType/>
  <cp:contentStatus/>
</cp:coreProperties>
</file>