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65" windowWidth="12300" windowHeight="7965" activeTab="1"/>
  </bookViews>
  <sheets>
    <sheet name="Ноябрь 2016 г. с 2015г " sheetId="1" r:id="rId1"/>
    <sheet name="январь-ноябрь 2016г. с 2015 г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CompOt" localSheetId="0">'Ноябрь 2016 г. с 2015г '!CompOt</definedName>
    <definedName name="CompOt" localSheetId="1">'январь-ноябрь 2016г. с 2015 г '!CompOt</definedName>
    <definedName name="CompOt">[0]!CompOt</definedName>
    <definedName name="CompRas" localSheetId="0">'Ноябрь 2016 г. с 2015г '!CompRas</definedName>
    <definedName name="CompRas" localSheetId="1">'январь-ноябрь 2016г. с 2015 г '!CompRas</definedName>
    <definedName name="CompRas">[0]!CompRas</definedName>
    <definedName name="ew" localSheetId="0">'Ноябрь 2016 г. с 2015г '!ew</definedName>
    <definedName name="ew" localSheetId="1">'январь-ноябрь 2016г. с 2015 г '!ew</definedName>
    <definedName name="ew">[0]!ew</definedName>
    <definedName name="fg" localSheetId="0">'Ноябрь 2016 г. с 2015г '!fg</definedName>
    <definedName name="fg" localSheetId="1">'январь-ноябрь 2016г. с 2015 г '!fg</definedName>
    <definedName name="fg">[0]!fg</definedName>
    <definedName name="k" localSheetId="0">'Ноябрь 2016 г. с 2015г '!k</definedName>
    <definedName name="k" localSheetId="1">'январь-ноябрь 2016г. с 2015 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авп" localSheetId="0">'Ноябрь 2016 г. с 2015г '!авп</definedName>
    <definedName name="авп" localSheetId="1">'январь-ноябрь 2016г. с 2015 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2016 г. с 2015г '!в23ё</definedName>
    <definedName name="в23ё" localSheetId="1">'январь-ноябрь 2016г. с 2015 г '!в23ё</definedName>
    <definedName name="в23ё">[0]!в23ё</definedName>
    <definedName name="вадлоп" localSheetId="0">'Ноябрь 2016 г. с 2015г '!вадлоп</definedName>
    <definedName name="вадлоп" localSheetId="1">'январь-ноябрь 2016г. с 2015 г '!вадлоп</definedName>
    <definedName name="вадлоп">[0]!вадлоп</definedName>
    <definedName name="вв" localSheetId="0">'Ноябрь 2016 г. с 2015г '!вв</definedName>
    <definedName name="вв" localSheetId="1">'январь-ноябрь 2016г. с 2015 г '!вв</definedName>
    <definedName name="вв">[0]!вв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'Ноябрь 2016 г. с 2015г '!й</definedName>
    <definedName name="й" localSheetId="1">'январь-ноябрь 2016г. с 2015 г '!й</definedName>
    <definedName name="й">[0]!й</definedName>
    <definedName name="йй" localSheetId="0">'Ноябрь 2016 г. с 2015г '!йй</definedName>
    <definedName name="йй" localSheetId="1">'январь-ноябрь 2016г. с 2015 г '!йй</definedName>
    <definedName name="йй">[0]!йй</definedName>
    <definedName name="к" localSheetId="0">'Ноябрь 2016 г. с 2015г '!к</definedName>
    <definedName name="к" localSheetId="1">'январь-ноябрь 2016г. с 2015 г '!к</definedName>
    <definedName name="к">[0]!к</definedName>
    <definedName name="ке" localSheetId="0">'Ноябрь 2016 г. с 2015г '!ке</definedName>
    <definedName name="ке" localSheetId="1">'январь-ноябрь 2016г. с 2015 г '!ке</definedName>
    <definedName name="ке">[0]!ке</definedName>
    <definedName name="мым" localSheetId="0">'Ноябрь 2016 г. с 2015г '!мым</definedName>
    <definedName name="мым" localSheetId="1">'январь-ноябрь 2016г. с 2015 г '!мым</definedName>
    <definedName name="мым">[0]!мым</definedName>
    <definedName name="Население">'[4]Производство электроэнергии'!$A$124</definedName>
    <definedName name="П1.27.2" localSheetId="0">'Ноябрь 2016 г. с 2015г '!П1.27.2</definedName>
    <definedName name="П1.27.2" localSheetId="1">'январь-ноябрь 2016г. с 2015 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'Ноябрь 2016 г. с 2015г '!с</definedName>
    <definedName name="с" localSheetId="1">'январь-ноябрь 2016г. с 2015 г '!с</definedName>
    <definedName name="с">[0]!с</definedName>
    <definedName name="сс" localSheetId="0">'Ноябрь 2016 г. с 2015г '!сс</definedName>
    <definedName name="сс" localSheetId="1">'январь-ноябрь 2016г. с 2015 г '!сс</definedName>
    <definedName name="сс">[0]!сс</definedName>
    <definedName name="сссс" localSheetId="0">'Ноябрь 2016 г. с 2015г '!сссс</definedName>
    <definedName name="сссс" localSheetId="1">'январь-ноябрь 2016г. с 2015 г '!сссс</definedName>
    <definedName name="сссс">[0]!сссс</definedName>
    <definedName name="ссы" localSheetId="0">'Ноябрь 2016 г. с 2015г '!ссы</definedName>
    <definedName name="ссы" localSheetId="1">'январь-ноябрь 2016г. с 2015 г '!ссы</definedName>
    <definedName name="ссы">[0]!ссы</definedName>
    <definedName name="тариф2" localSheetId="0">'Ноябрь 2016 г. с 2015г '!тариф2</definedName>
    <definedName name="тариф2" localSheetId="1">'январь-ноябрь 2016г. с 2015 г '!тариф2</definedName>
    <definedName name="тариф2">[0]!тариф2</definedName>
    <definedName name="третий">#REF!</definedName>
    <definedName name="у" localSheetId="0">'Ноябрь 2016 г. с 2015г '!у</definedName>
    <definedName name="у" localSheetId="1">'январь-ноябрь 2016г. с 2015 г '!у</definedName>
    <definedName name="у">[0]!у</definedName>
    <definedName name="УФ" localSheetId="0">'Ноябрь 2016 г. с 2015г '!УФ</definedName>
    <definedName name="УФ" localSheetId="1">'январь-ноябрь 2016г. с 2015 г '!УФ</definedName>
    <definedName name="УФ">[0]!УФ</definedName>
    <definedName name="ц" localSheetId="0">'Ноябрь 2016 г. с 2015г '!ц</definedName>
    <definedName name="ц" localSheetId="1">'январь-ноябрь 2016г. с 2015 г '!ц</definedName>
    <definedName name="ц">[0]!ц</definedName>
    <definedName name="цк" localSheetId="0">'Ноябрь 2016 г. с 2015г '!цк</definedName>
    <definedName name="цк" localSheetId="1">'январь-ноябрь 2016г. с 2015 г '!цк</definedName>
    <definedName name="цк">[0]!цк</definedName>
    <definedName name="цу" localSheetId="0">'Ноябрь 2016 г. с 2015г '!цу</definedName>
    <definedName name="цу" localSheetId="1">'январь-ноябрь 2016г. с 2015 г '!цу</definedName>
    <definedName name="цу">[0]!цу</definedName>
    <definedName name="цуа" localSheetId="0">'Ноябрь 2016 г. с 2015г '!цуа</definedName>
    <definedName name="цуа" localSheetId="1">'январь-ноябрь 2016г. с 2015 г '!цуа</definedName>
    <definedName name="цуа">[0]!цуа</definedName>
    <definedName name="четвертый">#REF!</definedName>
    <definedName name="ыв" localSheetId="0">'Ноябрь 2016 г. с 2015г '!ыв</definedName>
    <definedName name="ыв" localSheetId="1">'январь-ноябрь 2016г. с 2015 г '!ыв</definedName>
    <definedName name="ыв">[0]!ыв</definedName>
    <definedName name="ыыыы" localSheetId="0">'Ноябрь 2016 г. с 2015г '!ыыыы</definedName>
    <definedName name="ыыыы" localSheetId="1">'январь-ноябрь 2016г. с 2015 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<sst xmlns="http://schemas.openxmlformats.org/spreadsheetml/2006/main" count="103" uniqueCount="38">
  <si>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</si>
  <si>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</si>
  <si>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</si>
  <si>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</si>
  <si>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</si>
  <si>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</si>
  <si>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</si>
  <si>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</si>
  <si>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</si>
  <si>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</si>
  <si>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</si>
  <si>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</si>
  <si>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</si>
  <si>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</si>
  <si>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</si>
  <si>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</si>
  <si>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</si>
  <si>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</si>
  <si>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</si>
  <si>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</si>
  <si>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</si>
  <si>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</si>
  <si>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</si>
  <si>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</si>
  <si>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</si>
  <si>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</si>
  <si>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</si>
  <si>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</si>
  <si>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</si>
  <si>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>Третья ценовая  категория *</t>
  </si>
  <si>
    <t>Четвертая ценовая категория*</t>
  </si>
  <si>
    <t xml:space="preserve">Фактические среднеотпускные цены за  2015  год      </t>
  </si>
  <si>
    <t>Среднеотпускная цена (тариф) по АО "Оборонэнергосбыт" (без учета населения):</t>
  </si>
  <si>
    <t>* реализацию по третьей, четвертой ценовой категории АО "Оборонэнергосбыт" на территории Республики Татарстан не усуществляет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</si>
  <si>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ноябре 2016 года с фактическими среднеотпускными  ценами  за 2015 год .</t>
  </si>
  <si>
    <t xml:space="preserve">Фактические нерегулируемые цены за ноябрь 2016  года                                              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</si>
  <si>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январе-ноябре  2016 года с фактическими среднеотпускными  ценами  за 2015 год .</t>
  </si>
  <si>
    <t xml:space="preserve">Фактические нерегулируемые цены за январь-ноябрь 2016  года 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</si>
</sst>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  <numFmt numFmtId="215" formatCode="#,##0.0_ ;[Red]\-#,##0.0\ "/>
    <numFmt numFmtId="216" formatCode="[$-FC19]d\ mmmm\ yyyy\ &quot;г.&quot;"/>
    <numFmt numFmtId="217" formatCode="000000"/>
    <numFmt numFmtId="218" formatCode="0.000%"/>
    <numFmt numFmtId="219" formatCode="_(* #,##0.000_);_(* \(#,##0.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86" fontId="14" fillId="0" borderId="0">
      <alignment horizontal="left"/>
      <protection/>
    </xf>
    <xf numFmtId="3" fontId="15" fillId="0" borderId="0">
      <alignment vertical="top"/>
      <protection/>
    </xf>
    <xf numFmtId="187" fontId="16" fillId="0" borderId="0">
      <alignment/>
      <protection/>
    </xf>
    <xf numFmtId="186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1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2" fillId="0" borderId="0">
      <alignment/>
      <protection/>
    </xf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4" fillId="25" borderId="19" xfId="0" applyNumberFormat="1" applyFont="1" applyFill="1" applyBorder="1" applyAlignment="1">
      <alignment horizontal="center" vertical="center" wrapText="1"/>
    </xf>
    <xf numFmtId="4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0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0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0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0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25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190" fontId="4" fillId="0" borderId="26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9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182" fontId="44" fillId="0" borderId="0" xfId="79" applyNumberFormat="1" applyFont="1" applyFill="1" applyAlignment="1">
      <alignment vertical="center"/>
    </xf>
    <xf numFmtId="218" fontId="1" fillId="0" borderId="0" xfId="79" applyNumberFormat="1" applyFont="1" applyFill="1" applyAlignment="1">
      <alignment/>
    </xf>
    <xf numFmtId="171" fontId="4" fillId="25" borderId="19" xfId="85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/>
    </xf>
    <xf numFmtId="10" fontId="1" fillId="0" borderId="0" xfId="79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2" fontId="4" fillId="26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29" borderId="33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90" fontId="39" fillId="0" borderId="35" xfId="0" applyNumberFormat="1" applyFont="1" applyFill="1" applyBorder="1" applyAlignment="1">
      <alignment horizontal="center" vertical="center"/>
    </xf>
    <xf numFmtId="215" fontId="39" fillId="23" borderId="36" xfId="0" applyNumberFormat="1" applyFont="1" applyFill="1" applyBorder="1" applyAlignment="1">
      <alignment horizontal="center" vertical="center" wrapText="1"/>
    </xf>
    <xf numFmtId="215" fontId="39" fillId="23" borderId="35" xfId="0" applyNumberFormat="1" applyFont="1" applyFill="1" applyBorder="1" applyAlignment="1">
      <alignment horizontal="center" vertical="center" wrapText="1"/>
    </xf>
    <xf numFmtId="215" fontId="39" fillId="23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23" borderId="43" xfId="0" applyFont="1" applyFill="1" applyBorder="1" applyAlignment="1">
      <alignment horizontal="left" vertical="center" wrapText="1"/>
    </xf>
    <xf numFmtId="0" fontId="2" fillId="23" borderId="35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190" fontId="39" fillId="0" borderId="43" xfId="0" applyNumberFormat="1" applyFont="1" applyFill="1" applyBorder="1" applyAlignment="1">
      <alignment horizontal="center" vertical="center"/>
    </xf>
    <xf numFmtId="190" fontId="39" fillId="0" borderId="37" xfId="0" applyNumberFormat="1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top" wrapText="1"/>
    </xf>
    <xf numFmtId="0" fontId="5" fillId="25" borderId="4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5" xfId="73"/>
    <cellStyle name="Обычный 6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3Com" xfId="83"/>
    <cellStyle name="Тысячи_3Com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СписочнаяЧисленность"/>
      <sheetName val="Temp_TOV"/>
      <sheetName val="ф.2 за 4 кв.2005"/>
      <sheetName val="БФ-2-8-П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sapactivexlhiddensheet"/>
      <sheetName val="расшифровка"/>
      <sheetName val="РСД ИА "/>
      <sheetName val="Cover"/>
      <sheetName val="CTN"/>
      <sheetName val="TC"/>
      <sheetName val="Data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Номенклатура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D9" sqref="D9:I10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10.140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35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15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1" s="20" customFormat="1" ht="36" customHeight="1" thickBot="1">
      <c r="A9" s="30" t="s">
        <v>4</v>
      </c>
      <c r="B9" s="61" t="s">
        <v>16</v>
      </c>
      <c r="C9" s="31" t="s">
        <v>2</v>
      </c>
      <c r="D9" s="34">
        <v>1980.07</v>
      </c>
      <c r="E9" s="69">
        <v>0</v>
      </c>
      <c r="F9" s="69">
        <v>2311.9075</v>
      </c>
      <c r="G9" s="69">
        <v>2522.3775</v>
      </c>
      <c r="H9" s="69">
        <v>3260.3175</v>
      </c>
      <c r="I9" s="69">
        <v>3498.7275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76">
        <f>D9/J9*100-100</f>
        <v>11.836769274216323</v>
      </c>
      <c r="Q9" s="76">
        <v>0</v>
      </c>
      <c r="R9" s="76">
        <f aca="true" t="shared" si="0" ref="R9:U10">F9/L9*100-100</f>
        <v>-10.146697603556973</v>
      </c>
      <c r="S9" s="76">
        <f t="shared" si="0"/>
        <v>-9.230427366420997</v>
      </c>
      <c r="T9" s="76">
        <f t="shared" si="0"/>
        <v>-6.604174902459576</v>
      </c>
      <c r="U9" s="76">
        <f t="shared" si="0"/>
        <v>-4.84986646940763</v>
      </c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54">
        <v>2522.4900000000002</v>
      </c>
      <c r="E10" s="70">
        <v>0</v>
      </c>
      <c r="F10" s="69">
        <v>3177.2287499999998</v>
      </c>
      <c r="G10" s="69">
        <v>3598.1687500000003</v>
      </c>
      <c r="H10" s="69">
        <v>5074.04875</v>
      </c>
      <c r="I10" s="69">
        <v>5550.86875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76">
        <f>D10/J10*100-100</f>
        <v>8.79366859311655</v>
      </c>
      <c r="Q10" s="76">
        <v>0</v>
      </c>
      <c r="R10" s="76">
        <f t="shared" si="0"/>
        <v>-16.72313944528028</v>
      </c>
      <c r="S10" s="76">
        <f t="shared" si="0"/>
        <v>-14.877745998400783</v>
      </c>
      <c r="T10" s="76">
        <f t="shared" si="0"/>
        <v>-10.210037303000178</v>
      </c>
      <c r="U10" s="76">
        <f t="shared" si="0"/>
        <v>-7.845231612605474</v>
      </c>
    </row>
    <row r="11" spans="1:21" s="19" customFormat="1" ht="36" customHeight="1">
      <c r="A11" s="124" t="s">
        <v>6</v>
      </c>
      <c r="B11" s="63" t="s">
        <v>29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 t="s">
        <v>3</v>
      </c>
      <c r="D12" s="40"/>
      <c r="E12" s="71"/>
      <c r="F12" s="71"/>
      <c r="G12" s="71"/>
      <c r="H12" s="71"/>
      <c r="I12" s="71"/>
      <c r="J12" s="66"/>
      <c r="K12" s="41"/>
      <c r="L12" s="41"/>
      <c r="M12" s="41"/>
      <c r="N12" s="41"/>
      <c r="O12" s="41"/>
      <c r="P12" s="40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 t="s">
        <v>2</v>
      </c>
      <c r="D13" s="40"/>
      <c r="E13" s="71"/>
      <c r="F13" s="71"/>
      <c r="G13" s="71"/>
      <c r="H13" s="71"/>
      <c r="I13" s="71"/>
      <c r="J13" s="66"/>
      <c r="K13" s="41"/>
      <c r="L13" s="41"/>
      <c r="M13" s="41"/>
      <c r="N13" s="41"/>
      <c r="O13" s="41"/>
      <c r="P13" s="40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 t="s">
        <v>2</v>
      </c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30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 t="s">
        <v>3</v>
      </c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 t="s">
        <v>3</v>
      </c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 t="s">
        <v>2</v>
      </c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 t="s">
        <v>2</v>
      </c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2318.666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-7.399890413409821</v>
      </c>
      <c r="R21" s="112"/>
      <c r="S21" s="112"/>
      <c r="T21" s="112"/>
      <c r="U21" s="113"/>
    </row>
    <row r="23" spans="2:3" s="4" customFormat="1" ht="15.75">
      <c r="B23" s="4" t="s">
        <v>33</v>
      </c>
      <c r="C23" s="18"/>
    </row>
    <row r="24" spans="2:21" ht="15.75">
      <c r="B24" s="4"/>
      <c r="P24" s="79"/>
      <c r="Q24" s="79"/>
      <c r="R24" s="79"/>
      <c r="S24" s="79"/>
      <c r="T24" s="79"/>
      <c r="U24" s="79"/>
    </row>
    <row r="25" ht="12.75">
      <c r="L25" s="75"/>
    </row>
    <row r="26" spans="2:21" ht="12.75">
      <c r="B26" s="3"/>
      <c r="P26" s="79"/>
      <c r="Q26" s="79"/>
      <c r="R26" s="79"/>
      <c r="S26" s="79"/>
      <c r="T26" s="79"/>
      <c r="U26" s="79"/>
    </row>
    <row r="27" ht="12.75">
      <c r="B27" s="5"/>
    </row>
    <row r="35" spans="5:9" ht="12.75">
      <c r="E35" s="77"/>
      <c r="F35" s="77"/>
      <c r="G35" s="77"/>
      <c r="H35" s="77"/>
      <c r="I35" s="77"/>
    </row>
    <row r="36" spans="5:9" ht="12.75">
      <c r="E36" s="77"/>
      <c r="F36" s="77"/>
      <c r="G36" s="77"/>
      <c r="H36" s="77"/>
      <c r="I36" s="77"/>
    </row>
    <row r="37" spans="5:9" ht="12.75">
      <c r="E37" s="77"/>
      <c r="F37" s="77"/>
      <c r="G37" s="77"/>
      <c r="H37" s="77"/>
      <c r="I37" s="77"/>
    </row>
    <row r="39" spans="5:9" ht="12.75">
      <c r="E39" s="77"/>
      <c r="F39" s="77"/>
      <c r="G39" s="77"/>
      <c r="H39" s="77"/>
      <c r="I39" s="77"/>
    </row>
    <row r="40" spans="5:9" ht="12.75">
      <c r="E40" s="77"/>
      <c r="F40" s="77"/>
      <c r="G40" s="77"/>
      <c r="H40" s="77"/>
      <c r="I40" s="77"/>
    </row>
    <row r="41" spans="5:9" ht="12.75">
      <c r="E41" s="77"/>
      <c r="F41" s="77"/>
      <c r="G41" s="77"/>
      <c r="H41" s="77"/>
      <c r="I41" s="77"/>
    </row>
    <row r="44" spans="5:9" ht="12.75">
      <c r="E44" s="78"/>
      <c r="F44" s="78"/>
      <c r="G44" s="78"/>
      <c r="H44" s="78"/>
      <c r="I44" s="78"/>
    </row>
    <row r="45" ht="12.75">
      <c r="L45" s="11"/>
    </row>
  </sheetData>
  <sheetProtection/>
  <mergeCells count="26">
    <mergeCell ref="A2:U2"/>
    <mergeCell ref="P4:P5"/>
    <mergeCell ref="C15:U15"/>
    <mergeCell ref="C11:U11"/>
    <mergeCell ref="Q4:Q5"/>
    <mergeCell ref="R4:U4"/>
    <mergeCell ref="D4:D5"/>
    <mergeCell ref="E4:E5"/>
    <mergeCell ref="F4:I4"/>
    <mergeCell ref="J4:J5"/>
    <mergeCell ref="K21:O21"/>
    <mergeCell ref="Q21:U21"/>
    <mergeCell ref="K4:K5"/>
    <mergeCell ref="L4:O4"/>
    <mergeCell ref="B4:B5"/>
    <mergeCell ref="C4:C5"/>
    <mergeCell ref="A21:D21"/>
    <mergeCell ref="A11:A14"/>
    <mergeCell ref="A15:A19"/>
    <mergeCell ref="E21:I21"/>
    <mergeCell ref="B6:U6"/>
    <mergeCell ref="A7:C8"/>
    <mergeCell ref="D7:I8"/>
    <mergeCell ref="J7:O8"/>
    <mergeCell ref="P7:U8"/>
    <mergeCell ref="A4:A5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5" zoomScaleNormal="75" zoomScalePageLayoutView="0" workbookViewId="0" topLeftCell="A1">
      <pane xSplit="3" ySplit="9" topLeftCell="D13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K22" sqref="K22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22" width="10.28125" style="1" bestFit="1" customWidth="1"/>
    <col min="23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37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21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5" s="20" customFormat="1" ht="36" customHeight="1" thickBot="1">
      <c r="A9" s="30" t="s">
        <v>4</v>
      </c>
      <c r="B9" s="61" t="s">
        <v>16</v>
      </c>
      <c r="C9" s="31" t="s">
        <v>2</v>
      </c>
      <c r="D9" s="34">
        <v>1914.4027272727274</v>
      </c>
      <c r="E9" s="69">
        <v>0</v>
      </c>
      <c r="F9" s="69">
        <v>2675.839090909091</v>
      </c>
      <c r="G9" s="69">
        <v>2887.8772727272726</v>
      </c>
      <c r="H9" s="69">
        <v>3625.6945454545457</v>
      </c>
      <c r="I9" s="69">
        <v>3839.3572727272726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37">
        <f>D9/J9*100-100</f>
        <v>8.127801596878143</v>
      </c>
      <c r="Q9" s="38">
        <v>0</v>
      </c>
      <c r="R9" s="38">
        <f aca="true" t="shared" si="0" ref="R9:U10">F9/L9*100-100</f>
        <v>3.997663833729419</v>
      </c>
      <c r="S9" s="38">
        <f t="shared" si="0"/>
        <v>3.9223454315146</v>
      </c>
      <c r="T9" s="38">
        <f t="shared" si="0"/>
        <v>3.8625022331043084</v>
      </c>
      <c r="U9" s="39">
        <f t="shared" si="0"/>
        <v>4.413778201260584</v>
      </c>
      <c r="V9" s="74"/>
      <c r="W9" s="74"/>
      <c r="X9" s="74"/>
      <c r="Y9" s="74"/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34">
        <v>2503.2654545454543</v>
      </c>
      <c r="E10" s="70">
        <v>0</v>
      </c>
      <c r="F10" s="69">
        <v>3965.9206818181815</v>
      </c>
      <c r="G10" s="69">
        <v>4389.997045454545</v>
      </c>
      <c r="H10" s="69">
        <v>5865.631590909092</v>
      </c>
      <c r="I10" s="69">
        <v>6292.957045454545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56">
        <f>D10/J10*100-100</f>
        <v>7.964524046642566</v>
      </c>
      <c r="Q10" s="57">
        <v>0</v>
      </c>
      <c r="R10" s="57">
        <f t="shared" si="0"/>
        <v>3.9488968463009257</v>
      </c>
      <c r="S10" s="57">
        <f t="shared" si="0"/>
        <v>3.854618705543416</v>
      </c>
      <c r="T10" s="57">
        <f t="shared" si="0"/>
        <v>3.797749625892166</v>
      </c>
      <c r="U10" s="58">
        <f t="shared" si="0"/>
        <v>4.474817387041654</v>
      </c>
    </row>
    <row r="11" spans="1:21" s="19" customFormat="1" ht="36" customHeight="1">
      <c r="A11" s="124" t="s">
        <v>6</v>
      </c>
      <c r="B11" s="63" t="s">
        <v>27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/>
      <c r="D12" s="40"/>
      <c r="E12" s="80"/>
      <c r="F12" s="80"/>
      <c r="G12" s="80"/>
      <c r="H12" s="80"/>
      <c r="I12" s="71"/>
      <c r="J12" s="66"/>
      <c r="K12" s="41"/>
      <c r="L12" s="41"/>
      <c r="M12" s="41"/>
      <c r="N12" s="41"/>
      <c r="O12" s="41"/>
      <c r="P12" s="43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/>
      <c r="D13" s="40"/>
      <c r="E13" s="80"/>
      <c r="F13" s="80"/>
      <c r="G13" s="80"/>
      <c r="H13" s="80"/>
      <c r="I13" s="71"/>
      <c r="J13" s="66"/>
      <c r="K13" s="41"/>
      <c r="L13" s="41"/>
      <c r="M13" s="41"/>
      <c r="N13" s="41"/>
      <c r="O13" s="41"/>
      <c r="P13" s="43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/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18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/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/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/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/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2605.7536363636364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4.065472251255059</v>
      </c>
      <c r="R21" s="112"/>
      <c r="S21" s="112"/>
      <c r="T21" s="112"/>
      <c r="U21" s="113"/>
    </row>
    <row r="23" s="4" customFormat="1" ht="15.75">
      <c r="C23" s="18"/>
    </row>
    <row r="24" ht="15.75">
      <c r="B24" s="4"/>
    </row>
    <row r="26" spans="2:3" s="4" customFormat="1" ht="15.75">
      <c r="B26" s="4" t="s">
        <v>33</v>
      </c>
      <c r="C26" s="18"/>
    </row>
    <row r="27" ht="12.75">
      <c r="B27" s="5"/>
    </row>
    <row r="45" ht="12.75">
      <c r="L45" s="11"/>
    </row>
  </sheetData>
  <sheetProtection/>
  <mergeCells count="26">
    <mergeCell ref="A2:U2"/>
    <mergeCell ref="A4:A5"/>
    <mergeCell ref="B4:B5"/>
    <mergeCell ref="C4:C5"/>
    <mergeCell ref="D4:D5"/>
    <mergeCell ref="E4:E5"/>
    <mergeCell ref="P4:P5"/>
    <mergeCell ref="Q4:Q5"/>
    <mergeCell ref="R4:U4"/>
    <mergeCell ref="B6:U6"/>
    <mergeCell ref="A7:C8"/>
    <mergeCell ref="D7:I8"/>
    <mergeCell ref="J7:O8"/>
    <mergeCell ref="P7:U8"/>
    <mergeCell ref="F4:I4"/>
    <mergeCell ref="J4:J5"/>
    <mergeCell ref="K4:K5"/>
    <mergeCell ref="L4:O4"/>
    <mergeCell ref="A21:D21"/>
    <mergeCell ref="E21:I21"/>
    <mergeCell ref="K21:O21"/>
    <mergeCell ref="Q21:U21"/>
    <mergeCell ref="A11:A14"/>
    <mergeCell ref="C11:U11"/>
    <mergeCell ref="A15:A19"/>
    <mergeCell ref="C15:U15"/>
  </mergeCells>
  <printOptions/>
  <pageMargins left="0.1968503937007874" right="0" top="0.1968503937007874" bottom="0.15748031496062992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Лузан Ирина Евгеньевна</cp:lastModifiedBy>
  <cp:lastPrinted>2015-05-20T11:55:41Z</cp:lastPrinted>
  <dcterms:created xsi:type="dcterms:W3CDTF">2010-12-18T11:40:17Z</dcterms:created>
  <dcterms:modified xsi:type="dcterms:W3CDTF">2016-12-15T06:10:42Z</dcterms:modified>
  <cp:category/>
  <cp:version/>
  <cp:contentType/>
  <cp:contentStatus/>
</cp:coreProperties>
</file>